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<sst xmlns="http://schemas.openxmlformats.org/spreadsheetml/2006/main" count="69" uniqueCount="45">
  <si>
    <t>к постановлению Администрации</t>
  </si>
  <si>
    <t>городского округа Октябрьск</t>
  </si>
  <si>
    <t>Источник финансирования</t>
  </si>
  <si>
    <t>Код бюджетной классификации</t>
  </si>
  <si>
    <t>ГРБС</t>
  </si>
  <si>
    <t>РзПр</t>
  </si>
  <si>
    <t>ЦСР</t>
  </si>
  <si>
    <t>ВР</t>
  </si>
  <si>
    <t>Всего в том числе:</t>
  </si>
  <si>
    <t>Федеральный бюджет</t>
  </si>
  <si>
    <t>Бюджет Самарской области</t>
  </si>
  <si>
    <t>Бюджет городского округа Октябрьск Самарской области*</t>
  </si>
  <si>
    <t>Итого по Программе</t>
  </si>
  <si>
    <t>Благоустройство дворовых территорий</t>
  </si>
  <si>
    <t>Благоустройство общественных территорий</t>
  </si>
  <si>
    <t>ГРБС - код главного распорядителя бюджетных средств</t>
  </si>
  <si>
    <t>РзПр - код раздела, подраздела классификации расходов бюджетов.</t>
  </si>
  <si>
    <t>ЦСР - код целевой статьи расходов классификации расходов бюджетов</t>
  </si>
  <si>
    <t>ВР - код вида расходов классификации расходов бюджетов</t>
  </si>
  <si>
    <t>№ п/п</t>
  </si>
  <si>
    <t>Наименование мероприятий</t>
  </si>
  <si>
    <t>Объем бюджетных ассигнований (тыс.рублей) по годам</t>
  </si>
  <si>
    <t>Проектно-изыскательские работы по проекту "Благоустройство территории (участка) в районе центрального пляжа городского округа Октябрьск" (для круглогодичного использования, т.ч. проведение проверки достоверности определения сметной стоимости - 23,4 тыс.руб.)</t>
  </si>
  <si>
    <t>Установка спортивно игровой площадки по адресу ул.Ватутина,д.10</t>
  </si>
  <si>
    <t>Благоустройство территории (участка) в районе центрального пляжа городского округа Октябрьск (для круглогодичного использования)</t>
  </si>
  <si>
    <t>1.</t>
  </si>
  <si>
    <t>2.</t>
  </si>
  <si>
    <t>Изъятие земельного участка с кадастровым номером 63:05:0105021:824 и 63:05:0105021:825 расположенного по адресу г.Октябрьск Самарская область, в районе южнее д.167 по ул.Мира</t>
  </si>
  <si>
    <t>ГРБС/Ответственный исполнитель</t>
  </si>
  <si>
    <t>МКУ "Комитет по архитектуре, строительству и транспорту Администрации г.о.Октябрьск"/МКУ "Комитет по архитектуре, строительству и транспорту Администрации г.о.Октябрьск"</t>
  </si>
  <si>
    <t>Администрация городского округа Октябрьск/Комитет имущественных отношений городского округа Октябрьск</t>
  </si>
  <si>
    <t>Ресурсное обеспечение реализации Программы на 2018-2024 годы</t>
  </si>
  <si>
    <t>3.</t>
  </si>
  <si>
    <t>4.</t>
  </si>
  <si>
    <t>5.</t>
  </si>
  <si>
    <t>6.</t>
  </si>
  <si>
    <t>7.</t>
  </si>
  <si>
    <t>Разработка проектов по благоустройству общественных территорий</t>
  </si>
  <si>
    <t>Приложение 3</t>
  </si>
  <si>
    <t>Бюджет городского округа Октябрьск Самарской области</t>
  </si>
  <si>
    <t>Приложение 7</t>
  </si>
  <si>
    <t>к муципальной программе</t>
  </si>
  <si>
    <t>"Формирование современной городской</t>
  </si>
  <si>
    <t>среды" на 2018-2024 годы</t>
  </si>
  <si>
    <t>от 15.08.2019  №899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</si>
</sst>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2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188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189" fontId="5" fillId="0" borderId="10" xfId="0" applyNumberFormat="1" applyFont="1" applyBorder="1" applyAlignment="1">
      <alignment horizontal="center" vertical="center" wrapText="1"/>
    </xf>
    <xf numFmtId="189" fontId="1" fillId="0" borderId="10" xfId="0" applyNumberFormat="1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4"/>
  <sheetViews>
    <sheetView tabSelected="1" zoomScale="75" zoomScaleNormal="75" zoomScalePageLayoutView="0" workbookViewId="0" topLeftCell="A32">
      <selection activeCell="L35" sqref="L35"/>
    </sheetView>
  </sheetViews>
  <sheetFormatPr defaultColWidth="9.140625" defaultRowHeight="12.75"/>
  <cols>
    <col min="1" max="1" width="4.140625" style="9" customWidth="1"/>
    <col min="2" max="2" width="17.28125" style="0" customWidth="1"/>
    <col min="3" max="3" width="26.00390625" style="0" customWidth="1"/>
    <col min="4" max="4" width="33.00390625" style="0" customWidth="1"/>
    <col min="5" max="5" width="6.8515625" style="0" customWidth="1"/>
    <col min="6" max="6" width="7.140625" style="0" customWidth="1"/>
    <col min="7" max="7" width="6.8515625" style="0" customWidth="1"/>
    <col min="8" max="8" width="6.140625" style="0" customWidth="1"/>
    <col min="9" max="9" width="10.140625" style="0" customWidth="1"/>
    <col min="10" max="10" width="10.421875" style="0" bestFit="1" customWidth="1"/>
    <col min="13" max="13" width="8.8515625" style="0" customWidth="1"/>
    <col min="14" max="15" width="9.140625" style="0" hidden="1" customWidth="1"/>
  </cols>
  <sheetData>
    <row r="1" ht="12.75" hidden="1"/>
    <row r="2" spans="2:17" ht="15.75">
      <c r="B2" s="2"/>
      <c r="C2" s="2"/>
      <c r="D2" s="2"/>
      <c r="E2" s="2"/>
      <c r="F2" s="2"/>
      <c r="G2" s="2"/>
      <c r="H2" s="2"/>
      <c r="I2" s="16" t="s">
        <v>38</v>
      </c>
      <c r="J2" s="16"/>
      <c r="K2" s="16"/>
      <c r="L2" s="16"/>
      <c r="M2" s="16"/>
      <c r="N2" s="16"/>
      <c r="O2" s="16"/>
      <c r="P2" s="16"/>
      <c r="Q2" s="16"/>
    </row>
    <row r="3" spans="2:17" ht="15.75">
      <c r="B3" s="2"/>
      <c r="C3" s="2"/>
      <c r="D3" s="2"/>
      <c r="E3" s="2"/>
      <c r="F3" s="2"/>
      <c r="G3" s="2"/>
      <c r="H3" s="2"/>
      <c r="I3" s="17" t="s">
        <v>0</v>
      </c>
      <c r="J3" s="17"/>
      <c r="K3" s="17"/>
      <c r="L3" s="17"/>
      <c r="M3" s="17"/>
      <c r="N3" s="17"/>
      <c r="O3" s="17"/>
      <c r="P3" s="17"/>
      <c r="Q3" s="17"/>
    </row>
    <row r="4" spans="2:17" ht="15.75">
      <c r="B4" s="2"/>
      <c r="C4" s="2"/>
      <c r="D4" s="2"/>
      <c r="E4" s="2"/>
      <c r="F4" s="2"/>
      <c r="G4" s="2"/>
      <c r="H4" s="2"/>
      <c r="I4" s="17" t="s">
        <v>1</v>
      </c>
      <c r="J4" s="17"/>
      <c r="K4" s="17"/>
      <c r="L4" s="17"/>
      <c r="M4" s="17"/>
      <c r="N4" s="17"/>
      <c r="O4" s="17"/>
      <c r="P4" s="17"/>
      <c r="Q4" s="17"/>
    </row>
    <row r="5" spans="2:17" ht="15.75">
      <c r="B5" s="2"/>
      <c r="C5" s="2"/>
      <c r="D5" s="2"/>
      <c r="E5" s="2"/>
      <c r="F5" s="2"/>
      <c r="G5" s="2"/>
      <c r="H5" s="2"/>
      <c r="I5" s="17" t="s">
        <v>44</v>
      </c>
      <c r="J5" s="17"/>
      <c r="K5" s="17"/>
      <c r="L5" s="17"/>
      <c r="M5" s="17"/>
      <c r="N5" s="17"/>
      <c r="O5" s="17"/>
      <c r="P5" s="17"/>
      <c r="Q5" s="17"/>
    </row>
    <row r="6" spans="2:17" ht="15.75">
      <c r="B6" s="2"/>
      <c r="C6" s="2"/>
      <c r="D6" s="2"/>
      <c r="E6" s="2"/>
      <c r="F6" s="2"/>
      <c r="G6" s="2"/>
      <c r="H6" s="2"/>
      <c r="I6" s="16" t="s">
        <v>40</v>
      </c>
      <c r="J6" s="16"/>
      <c r="K6" s="16"/>
      <c r="L6" s="16"/>
      <c r="M6" s="16"/>
      <c r="N6" s="16"/>
      <c r="O6" s="16"/>
      <c r="P6" s="16"/>
      <c r="Q6" s="16"/>
    </row>
    <row r="7" spans="2:17" ht="15.75">
      <c r="B7" s="2"/>
      <c r="C7" s="2"/>
      <c r="D7" s="2"/>
      <c r="E7" s="2"/>
      <c r="F7" s="2"/>
      <c r="G7" s="2"/>
      <c r="H7" s="2"/>
      <c r="I7" s="17" t="s">
        <v>41</v>
      </c>
      <c r="J7" s="17"/>
      <c r="K7" s="17"/>
      <c r="L7" s="17"/>
      <c r="M7" s="17"/>
      <c r="N7" s="17"/>
      <c r="O7" s="17"/>
      <c r="P7" s="17"/>
      <c r="Q7" s="17"/>
    </row>
    <row r="8" spans="2:17" ht="15.75">
      <c r="B8" s="2"/>
      <c r="C8" s="2"/>
      <c r="D8" s="2"/>
      <c r="E8" s="2"/>
      <c r="F8" s="2"/>
      <c r="G8" s="2"/>
      <c r="H8" s="2"/>
      <c r="I8" s="17" t="s">
        <v>42</v>
      </c>
      <c r="J8" s="17"/>
      <c r="K8" s="17"/>
      <c r="L8" s="17"/>
      <c r="M8" s="17"/>
      <c r="N8" s="17"/>
      <c r="O8" s="17"/>
      <c r="P8" s="17"/>
      <c r="Q8" s="17"/>
    </row>
    <row r="9" spans="2:17" ht="15.75">
      <c r="B9" s="2"/>
      <c r="C9" s="2"/>
      <c r="D9" s="2"/>
      <c r="E9" s="2"/>
      <c r="F9" s="2"/>
      <c r="G9" s="2"/>
      <c r="H9" s="2"/>
      <c r="I9" s="17" t="s">
        <v>43</v>
      </c>
      <c r="J9" s="17"/>
      <c r="K9" s="17"/>
      <c r="L9" s="17"/>
      <c r="M9" s="17"/>
      <c r="N9" s="17"/>
      <c r="O9" s="17"/>
      <c r="P9" s="17"/>
      <c r="Q9" s="17"/>
    </row>
    <row r="10" spans="2:15" ht="9.75" customHeight="1">
      <c r="B10" s="2"/>
      <c r="C10" s="2"/>
      <c r="D10" s="2"/>
      <c r="E10" s="2"/>
      <c r="F10" s="2"/>
      <c r="G10" s="2"/>
      <c r="H10" s="2"/>
      <c r="I10" s="2"/>
      <c r="J10" s="6"/>
      <c r="K10" s="6"/>
      <c r="L10" s="6"/>
      <c r="M10" s="6"/>
      <c r="N10" s="6"/>
      <c r="O10" s="6"/>
    </row>
    <row r="11" spans="2:15" ht="0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2:15" ht="15.75">
      <c r="B12" s="18" t="s">
        <v>31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7" ht="27.75" customHeight="1">
      <c r="A13" s="30" t="s">
        <v>19</v>
      </c>
      <c r="B13" s="25" t="s">
        <v>20</v>
      </c>
      <c r="C13" s="25" t="s">
        <v>28</v>
      </c>
      <c r="D13" s="25" t="s">
        <v>2</v>
      </c>
      <c r="E13" s="19" t="s">
        <v>3</v>
      </c>
      <c r="F13" s="20"/>
      <c r="G13" s="20"/>
      <c r="H13" s="21"/>
      <c r="I13" s="19" t="s">
        <v>21</v>
      </c>
      <c r="J13" s="20"/>
      <c r="K13" s="20"/>
      <c r="L13" s="20"/>
      <c r="M13" s="20"/>
      <c r="N13" s="20"/>
      <c r="O13" s="20"/>
      <c r="P13" s="20"/>
      <c r="Q13" s="21"/>
    </row>
    <row r="14" spans="1:17" ht="12.75" customHeight="1">
      <c r="A14" s="30"/>
      <c r="B14" s="26"/>
      <c r="C14" s="26"/>
      <c r="D14" s="26"/>
      <c r="E14" s="4" t="s">
        <v>4</v>
      </c>
      <c r="F14" s="4" t="s">
        <v>5</v>
      </c>
      <c r="G14" s="4" t="s">
        <v>6</v>
      </c>
      <c r="H14" s="4" t="s">
        <v>7</v>
      </c>
      <c r="I14" s="13">
        <v>2018</v>
      </c>
      <c r="J14" s="13">
        <v>2019</v>
      </c>
      <c r="K14" s="13">
        <v>2020</v>
      </c>
      <c r="L14" s="13">
        <v>2021</v>
      </c>
      <c r="M14" s="13">
        <v>2022</v>
      </c>
      <c r="P14" s="14">
        <v>2023</v>
      </c>
      <c r="Q14" s="14">
        <v>2024</v>
      </c>
    </row>
    <row r="15" spans="1:17" ht="15.75">
      <c r="A15" s="31" t="s">
        <v>25</v>
      </c>
      <c r="B15" s="27" t="s">
        <v>13</v>
      </c>
      <c r="C15" s="22" t="s">
        <v>29</v>
      </c>
      <c r="D15" s="5" t="s">
        <v>8</v>
      </c>
      <c r="E15" s="3"/>
      <c r="F15" s="3"/>
      <c r="G15" s="3"/>
      <c r="H15" s="3"/>
      <c r="I15" s="10">
        <f>I16+I17+I18</f>
        <v>4646.599999999999</v>
      </c>
      <c r="J15" s="10">
        <f>SUM(J16:J18)</f>
        <v>3577</v>
      </c>
      <c r="K15" s="11"/>
      <c r="L15" s="11"/>
      <c r="M15" s="11"/>
      <c r="P15" s="15"/>
      <c r="Q15" s="15"/>
    </row>
    <row r="16" spans="1:17" ht="18" customHeight="1">
      <c r="A16" s="31"/>
      <c r="B16" s="28"/>
      <c r="C16" s="23"/>
      <c r="D16" s="5" t="s">
        <v>9</v>
      </c>
      <c r="E16" s="3"/>
      <c r="F16" s="3"/>
      <c r="G16" s="3"/>
      <c r="H16" s="3"/>
      <c r="I16" s="11">
        <v>2718.2</v>
      </c>
      <c r="J16" s="11">
        <v>2922.4</v>
      </c>
      <c r="K16" s="11"/>
      <c r="L16" s="11"/>
      <c r="M16" s="11"/>
      <c r="P16" s="15"/>
      <c r="Q16" s="15"/>
    </row>
    <row r="17" spans="1:17" ht="15" customHeight="1">
      <c r="A17" s="31"/>
      <c r="B17" s="28"/>
      <c r="C17" s="23"/>
      <c r="D17" s="5" t="s">
        <v>10</v>
      </c>
      <c r="E17" s="3"/>
      <c r="F17" s="3"/>
      <c r="G17" s="3"/>
      <c r="H17" s="3"/>
      <c r="I17" s="11">
        <v>1463.6</v>
      </c>
      <c r="J17" s="11">
        <v>475.7</v>
      </c>
      <c r="K17" s="11"/>
      <c r="L17" s="11"/>
      <c r="M17" s="11"/>
      <c r="P17" s="15"/>
      <c r="Q17" s="15"/>
    </row>
    <row r="18" spans="1:17" ht="50.25" customHeight="1">
      <c r="A18" s="31"/>
      <c r="B18" s="29"/>
      <c r="C18" s="24"/>
      <c r="D18" s="5" t="s">
        <v>39</v>
      </c>
      <c r="E18" s="3"/>
      <c r="F18" s="3"/>
      <c r="G18" s="3"/>
      <c r="H18" s="3"/>
      <c r="I18" s="11">
        <v>464.8</v>
      </c>
      <c r="J18" s="11">
        <v>178.9</v>
      </c>
      <c r="K18" s="11"/>
      <c r="L18" s="11"/>
      <c r="M18" s="11"/>
      <c r="P18" s="15"/>
      <c r="Q18" s="15"/>
    </row>
    <row r="19" spans="1:17" ht="15.75">
      <c r="A19" s="32" t="s">
        <v>26</v>
      </c>
      <c r="B19" s="27" t="s">
        <v>23</v>
      </c>
      <c r="C19" s="22" t="s">
        <v>29</v>
      </c>
      <c r="D19" s="5" t="s">
        <v>8</v>
      </c>
      <c r="E19" s="3"/>
      <c r="F19" s="3"/>
      <c r="G19" s="3"/>
      <c r="H19" s="3"/>
      <c r="I19" s="11"/>
      <c r="J19" s="10">
        <f>J20+J21</f>
        <v>1050</v>
      </c>
      <c r="K19" s="11"/>
      <c r="L19" s="11"/>
      <c r="M19" s="11"/>
      <c r="P19" s="15"/>
      <c r="Q19" s="15"/>
    </row>
    <row r="20" spans="1:17" ht="15.75">
      <c r="A20" s="33"/>
      <c r="B20" s="28"/>
      <c r="C20" s="23"/>
      <c r="D20" s="5" t="s">
        <v>10</v>
      </c>
      <c r="E20" s="3"/>
      <c r="F20" s="3"/>
      <c r="G20" s="3"/>
      <c r="H20" s="3"/>
      <c r="I20" s="11"/>
      <c r="J20" s="11">
        <v>756.5</v>
      </c>
      <c r="K20" s="11"/>
      <c r="L20" s="11"/>
      <c r="M20" s="11"/>
      <c r="P20" s="15"/>
      <c r="Q20" s="15"/>
    </row>
    <row r="21" spans="1:17" ht="61.5" customHeight="1">
      <c r="A21" s="34"/>
      <c r="B21" s="29"/>
      <c r="C21" s="24"/>
      <c r="D21" s="5" t="s">
        <v>39</v>
      </c>
      <c r="E21" s="3"/>
      <c r="F21" s="3"/>
      <c r="G21" s="3"/>
      <c r="H21" s="3"/>
      <c r="I21" s="11"/>
      <c r="J21" s="11">
        <v>293.5</v>
      </c>
      <c r="K21" s="11"/>
      <c r="L21" s="11"/>
      <c r="M21" s="11"/>
      <c r="P21" s="15"/>
      <c r="Q21" s="15"/>
    </row>
    <row r="22" spans="1:17" ht="15.75">
      <c r="A22" s="31" t="s">
        <v>32</v>
      </c>
      <c r="B22" s="27" t="s">
        <v>14</v>
      </c>
      <c r="C22" s="22" t="s">
        <v>29</v>
      </c>
      <c r="D22" s="5" t="s">
        <v>8</v>
      </c>
      <c r="E22" s="3"/>
      <c r="F22" s="3"/>
      <c r="G22" s="3"/>
      <c r="H22" s="3"/>
      <c r="I22" s="10">
        <f>SUM(I23:I25)</f>
        <v>9000.1</v>
      </c>
      <c r="J22" s="10">
        <f>SUM(J23:J25)</f>
        <v>12042.400000000001</v>
      </c>
      <c r="K22" s="10">
        <f>SUM(K23:K25)</f>
        <v>238.8</v>
      </c>
      <c r="L22" s="11"/>
      <c r="M22" s="11"/>
      <c r="P22" s="15"/>
      <c r="Q22" s="15"/>
    </row>
    <row r="23" spans="1:17" ht="15.75">
      <c r="A23" s="31"/>
      <c r="B23" s="28"/>
      <c r="C23" s="23"/>
      <c r="D23" s="5" t="s">
        <v>9</v>
      </c>
      <c r="E23" s="3"/>
      <c r="F23" s="3"/>
      <c r="G23" s="3"/>
      <c r="H23" s="3"/>
      <c r="I23" s="11">
        <v>4131</v>
      </c>
      <c r="J23" s="11">
        <v>9838.6</v>
      </c>
      <c r="K23" s="11">
        <v>0</v>
      </c>
      <c r="L23" s="11"/>
      <c r="M23" s="11"/>
      <c r="P23" s="15"/>
      <c r="Q23" s="15"/>
    </row>
    <row r="24" spans="1:17" ht="15.75">
      <c r="A24" s="31"/>
      <c r="B24" s="28"/>
      <c r="C24" s="23"/>
      <c r="D24" s="5" t="s">
        <v>10</v>
      </c>
      <c r="E24" s="3"/>
      <c r="F24" s="3"/>
      <c r="G24" s="3"/>
      <c r="H24" s="3"/>
      <c r="I24" s="11">
        <v>3969</v>
      </c>
      <c r="J24" s="11">
        <v>1601.6</v>
      </c>
      <c r="K24" s="11">
        <v>0</v>
      </c>
      <c r="L24" s="11"/>
      <c r="M24" s="11"/>
      <c r="P24" s="15"/>
      <c r="Q24" s="15"/>
    </row>
    <row r="25" spans="1:17" ht="42.75" customHeight="1">
      <c r="A25" s="31"/>
      <c r="B25" s="29"/>
      <c r="C25" s="24"/>
      <c r="D25" s="5" t="s">
        <v>39</v>
      </c>
      <c r="E25" s="3"/>
      <c r="F25" s="3"/>
      <c r="G25" s="3"/>
      <c r="H25" s="3"/>
      <c r="I25" s="11">
        <v>900.1</v>
      </c>
      <c r="J25" s="11">
        <v>602.2</v>
      </c>
      <c r="K25" s="11">
        <v>238.8</v>
      </c>
      <c r="L25" s="11"/>
      <c r="M25" s="11"/>
      <c r="P25" s="15"/>
      <c r="Q25" s="15"/>
    </row>
    <row r="26" spans="1:17" ht="15.75">
      <c r="A26" s="45" t="s">
        <v>33</v>
      </c>
      <c r="B26" s="27" t="s">
        <v>37</v>
      </c>
      <c r="C26" s="22" t="s">
        <v>29</v>
      </c>
      <c r="D26" s="5" t="s">
        <v>8</v>
      </c>
      <c r="E26" s="3"/>
      <c r="F26" s="3"/>
      <c r="G26" s="3"/>
      <c r="H26" s="3"/>
      <c r="I26" s="10">
        <f>I27</f>
        <v>224.9</v>
      </c>
      <c r="J26" s="11"/>
      <c r="K26" s="11"/>
      <c r="L26" s="11"/>
      <c r="M26" s="11"/>
      <c r="P26" s="15"/>
      <c r="Q26" s="15"/>
    </row>
    <row r="27" spans="1:17" ht="72.75" customHeight="1">
      <c r="A27" s="46"/>
      <c r="B27" s="29"/>
      <c r="C27" s="24"/>
      <c r="D27" s="5" t="s">
        <v>39</v>
      </c>
      <c r="E27" s="3"/>
      <c r="F27" s="3"/>
      <c r="G27" s="3"/>
      <c r="H27" s="3"/>
      <c r="I27" s="11">
        <v>224.9</v>
      </c>
      <c r="J27" s="11"/>
      <c r="K27" s="11"/>
      <c r="L27" s="11"/>
      <c r="M27" s="11"/>
      <c r="P27" s="15"/>
      <c r="Q27" s="15"/>
    </row>
    <row r="28" spans="1:17" ht="15.75">
      <c r="A28" s="45" t="s">
        <v>34</v>
      </c>
      <c r="B28" s="27" t="s">
        <v>22</v>
      </c>
      <c r="C28" s="22" t="s">
        <v>29</v>
      </c>
      <c r="D28" s="5" t="s">
        <v>8</v>
      </c>
      <c r="E28" s="3"/>
      <c r="F28" s="3"/>
      <c r="G28" s="3"/>
      <c r="H28" s="3"/>
      <c r="I28" s="10">
        <f>I29</f>
        <v>7806.2</v>
      </c>
      <c r="J28" s="11"/>
      <c r="K28" s="11"/>
      <c r="L28" s="11"/>
      <c r="M28" s="11"/>
      <c r="P28" s="15"/>
      <c r="Q28" s="15"/>
    </row>
    <row r="29" spans="1:17" ht="315" customHeight="1">
      <c r="A29" s="46"/>
      <c r="B29" s="29"/>
      <c r="C29" s="24"/>
      <c r="D29" s="5" t="s">
        <v>39</v>
      </c>
      <c r="E29" s="3"/>
      <c r="F29" s="3"/>
      <c r="G29" s="3"/>
      <c r="H29" s="3"/>
      <c r="I29" s="11">
        <v>7806.2</v>
      </c>
      <c r="J29" s="11"/>
      <c r="K29" s="11"/>
      <c r="L29" s="11"/>
      <c r="M29" s="11"/>
      <c r="P29" s="15"/>
      <c r="Q29" s="15"/>
    </row>
    <row r="30" spans="1:17" ht="15.75">
      <c r="A30" s="45" t="s">
        <v>35</v>
      </c>
      <c r="B30" s="27" t="s">
        <v>24</v>
      </c>
      <c r="C30" s="22" t="s">
        <v>29</v>
      </c>
      <c r="D30" s="5" t="s">
        <v>8</v>
      </c>
      <c r="E30" s="3"/>
      <c r="F30" s="3"/>
      <c r="G30" s="3"/>
      <c r="H30" s="3"/>
      <c r="I30" s="11"/>
      <c r="J30" s="10">
        <f>J31+J32</f>
        <v>101315.8</v>
      </c>
      <c r="K30" s="11"/>
      <c r="L30" s="11"/>
      <c r="M30" s="11"/>
      <c r="P30" s="15"/>
      <c r="Q30" s="15"/>
    </row>
    <row r="31" spans="1:17" ht="15.75" customHeight="1">
      <c r="A31" s="47"/>
      <c r="B31" s="28"/>
      <c r="C31" s="23"/>
      <c r="D31" s="5" t="s">
        <v>10</v>
      </c>
      <c r="E31" s="3"/>
      <c r="F31" s="3"/>
      <c r="G31" s="3"/>
      <c r="H31" s="3"/>
      <c r="I31" s="11"/>
      <c r="J31" s="11">
        <v>100000</v>
      </c>
      <c r="K31" s="11"/>
      <c r="L31" s="11"/>
      <c r="M31" s="11"/>
      <c r="P31" s="15"/>
      <c r="Q31" s="15"/>
    </row>
    <row r="32" spans="1:17" ht="140.25" customHeight="1">
      <c r="A32" s="46"/>
      <c r="B32" s="29"/>
      <c r="C32" s="24"/>
      <c r="D32" s="5" t="s">
        <v>11</v>
      </c>
      <c r="E32" s="3"/>
      <c r="F32" s="3"/>
      <c r="G32" s="3"/>
      <c r="H32" s="3"/>
      <c r="I32" s="11"/>
      <c r="J32" s="11">
        <v>1315.8</v>
      </c>
      <c r="K32" s="11"/>
      <c r="L32" s="11"/>
      <c r="M32" s="11"/>
      <c r="P32" s="15"/>
      <c r="Q32" s="15"/>
    </row>
    <row r="33" spans="1:17" ht="15.75">
      <c r="A33" s="32" t="s">
        <v>36</v>
      </c>
      <c r="B33" s="27" t="s">
        <v>27</v>
      </c>
      <c r="C33" s="22" t="s">
        <v>30</v>
      </c>
      <c r="D33" s="5" t="s">
        <v>8</v>
      </c>
      <c r="E33" s="3"/>
      <c r="F33" s="3"/>
      <c r="G33" s="3"/>
      <c r="H33" s="3"/>
      <c r="I33" s="11"/>
      <c r="J33" s="10">
        <f>J34</f>
        <v>500</v>
      </c>
      <c r="K33" s="11"/>
      <c r="L33" s="11"/>
      <c r="M33" s="11"/>
      <c r="P33" s="15"/>
      <c r="Q33" s="15"/>
    </row>
    <row r="34" spans="1:17" ht="242.25" customHeight="1">
      <c r="A34" s="34"/>
      <c r="B34" s="29"/>
      <c r="C34" s="24"/>
      <c r="D34" s="5" t="s">
        <v>39</v>
      </c>
      <c r="E34" s="3"/>
      <c r="F34" s="3"/>
      <c r="G34" s="3"/>
      <c r="H34" s="3"/>
      <c r="I34" s="11"/>
      <c r="J34" s="11">
        <v>500</v>
      </c>
      <c r="K34" s="11"/>
      <c r="L34" s="11"/>
      <c r="M34" s="11"/>
      <c r="P34" s="15"/>
      <c r="Q34" s="15"/>
    </row>
    <row r="35" spans="1:19" ht="15.75" customHeight="1">
      <c r="A35" s="36" t="s">
        <v>12</v>
      </c>
      <c r="B35" s="37"/>
      <c r="C35" s="38"/>
      <c r="D35" s="7" t="s">
        <v>8</v>
      </c>
      <c r="E35" s="3"/>
      <c r="F35" s="3"/>
      <c r="G35" s="3"/>
      <c r="H35" s="3"/>
      <c r="I35" s="10">
        <f>I15+I22+I26+I28</f>
        <v>21677.8</v>
      </c>
      <c r="J35" s="10">
        <f>J36+J37+J38</f>
        <v>118485.2</v>
      </c>
      <c r="K35" s="10">
        <f>K36+K37+K38</f>
        <v>238.8</v>
      </c>
      <c r="L35" s="10"/>
      <c r="M35" s="10"/>
      <c r="P35" s="15"/>
      <c r="Q35" s="15"/>
      <c r="S35" s="8"/>
    </row>
    <row r="36" spans="1:17" ht="15.75">
      <c r="A36" s="39"/>
      <c r="B36" s="40"/>
      <c r="C36" s="41"/>
      <c r="D36" s="7" t="s">
        <v>9</v>
      </c>
      <c r="E36" s="3"/>
      <c r="F36" s="3"/>
      <c r="G36" s="3"/>
      <c r="H36" s="3"/>
      <c r="I36" s="10">
        <f>I16+I23</f>
        <v>6849.2</v>
      </c>
      <c r="J36" s="10">
        <f>J16+J23</f>
        <v>12761</v>
      </c>
      <c r="K36" s="10">
        <f>K16+K23</f>
        <v>0</v>
      </c>
      <c r="L36" s="10"/>
      <c r="M36" s="10"/>
      <c r="P36" s="15"/>
      <c r="Q36" s="15"/>
    </row>
    <row r="37" spans="1:17" ht="15.75">
      <c r="A37" s="39"/>
      <c r="B37" s="40"/>
      <c r="C37" s="41"/>
      <c r="D37" s="7" t="s">
        <v>10</v>
      </c>
      <c r="E37" s="3"/>
      <c r="F37" s="3"/>
      <c r="G37" s="3"/>
      <c r="H37" s="3"/>
      <c r="I37" s="10">
        <f>I17+I24</f>
        <v>5432.6</v>
      </c>
      <c r="J37" s="10">
        <f>J17+J24+J31+J20</f>
        <v>102833.8</v>
      </c>
      <c r="K37" s="10">
        <f>K17+K24+K31+K20</f>
        <v>0</v>
      </c>
      <c r="L37" s="10"/>
      <c r="M37" s="10"/>
      <c r="P37" s="15"/>
      <c r="Q37" s="15"/>
    </row>
    <row r="38" spans="1:17" ht="28.5">
      <c r="A38" s="42"/>
      <c r="B38" s="43"/>
      <c r="C38" s="44"/>
      <c r="D38" s="7" t="s">
        <v>39</v>
      </c>
      <c r="E38" s="1"/>
      <c r="F38" s="1"/>
      <c r="G38" s="1"/>
      <c r="H38" s="1"/>
      <c r="I38" s="12">
        <f>I18+I25+I27+I29</f>
        <v>9396</v>
      </c>
      <c r="J38" s="12">
        <f>J25+J32+J34+J18+J21</f>
        <v>2890.4</v>
      </c>
      <c r="K38" s="12">
        <f>K25+K32+K34+K18+K21</f>
        <v>238.8</v>
      </c>
      <c r="L38" s="12"/>
      <c r="M38" s="12"/>
      <c r="P38" s="15"/>
      <c r="Q38" s="15"/>
    </row>
    <row r="40" spans="2:13" ht="12.75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2:13" ht="12.75">
      <c r="B41" s="35" t="s">
        <v>15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2:13" ht="12.75">
      <c r="B42" s="35" t="s">
        <v>16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2:13" ht="12.75">
      <c r="B43" s="35" t="s">
        <v>17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2:13" ht="12.75">
      <c r="B44" s="35" t="s">
        <v>18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</row>
  </sheetData>
  <sheetProtection/>
  <mergeCells count="42">
    <mergeCell ref="I5:Q5"/>
    <mergeCell ref="I4:Q4"/>
    <mergeCell ref="I3:Q3"/>
    <mergeCell ref="I2:Q2"/>
    <mergeCell ref="B44:M44"/>
    <mergeCell ref="B33:B34"/>
    <mergeCell ref="A33:A34"/>
    <mergeCell ref="C30:C32"/>
    <mergeCell ref="B41:M41"/>
    <mergeCell ref="B42:M42"/>
    <mergeCell ref="B43:M43"/>
    <mergeCell ref="A26:A27"/>
    <mergeCell ref="A28:A29"/>
    <mergeCell ref="A30:A32"/>
    <mergeCell ref="B30:B32"/>
    <mergeCell ref="B28:B29"/>
    <mergeCell ref="C28:C29"/>
    <mergeCell ref="B40:M40"/>
    <mergeCell ref="A35:C38"/>
    <mergeCell ref="C33:C34"/>
    <mergeCell ref="A13:A14"/>
    <mergeCell ref="A15:A18"/>
    <mergeCell ref="C13:C14"/>
    <mergeCell ref="B26:B27"/>
    <mergeCell ref="C26:C27"/>
    <mergeCell ref="B15:B18"/>
    <mergeCell ref="C15:C18"/>
    <mergeCell ref="B22:B25"/>
    <mergeCell ref="A19:A21"/>
    <mergeCell ref="A22:A25"/>
    <mergeCell ref="B12:O12"/>
    <mergeCell ref="E13:H13"/>
    <mergeCell ref="C22:C25"/>
    <mergeCell ref="I13:Q13"/>
    <mergeCell ref="B13:B14"/>
    <mergeCell ref="C19:C21"/>
    <mergeCell ref="D13:D14"/>
    <mergeCell ref="B19:B21"/>
    <mergeCell ref="I6:Q6"/>
    <mergeCell ref="I7:Q7"/>
    <mergeCell ref="I8:Q8"/>
    <mergeCell ref="I9:Q9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2019-08-01T12:26:05Z</cp:lastPrinted>
  <dcterms:created xsi:type="dcterms:W3CDTF">1996-10-08T23:32:33Z</dcterms:created>
  <dcterms:modified xsi:type="dcterms:W3CDTF">2019-08-19T07:02:06Z</dcterms:modified>
  <cp:category/>
  <cp:version/>
  <cp:contentType/>
  <cp:contentStatus/>
</cp:coreProperties>
</file>