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E14" i="1" l="1"/>
  <c r="E34" i="1" l="1"/>
  <c r="E33" i="1"/>
  <c r="E23" i="1"/>
  <c r="E22" i="1"/>
  <c r="E21" i="1"/>
  <c r="E19" i="1"/>
  <c r="E18" i="1"/>
  <c r="E32" i="1"/>
</calcChain>
</file>

<file path=xl/sharedStrings.xml><?xml version="1.0" encoding="utf-8"?>
<sst xmlns="http://schemas.openxmlformats.org/spreadsheetml/2006/main" count="265" uniqueCount="129">
  <si>
    <t>Итого:</t>
  </si>
  <si>
    <t>2016 г</t>
  </si>
  <si>
    <t>2017 г</t>
  </si>
  <si>
    <t>2018 г</t>
  </si>
  <si>
    <t>2019 г</t>
  </si>
  <si>
    <t>2020 г</t>
  </si>
  <si>
    <t>2021 г</t>
  </si>
  <si>
    <t>2022 г</t>
  </si>
  <si>
    <t>2023 г</t>
  </si>
  <si>
    <t>Ожидаемый результат</t>
  </si>
  <si>
    <t>Объем финансирования, тыс. руб.</t>
  </si>
  <si>
    <t>№ п/п</t>
  </si>
  <si>
    <t>Наименование мероприятия</t>
  </si>
  <si>
    <t>Ответственный исполнитель</t>
  </si>
  <si>
    <t>Источники финансирования</t>
  </si>
  <si>
    <t xml:space="preserve">ПРИЛОЖЕНИЕ 2 </t>
  </si>
  <si>
    <t>к постановлению Администрации г.о. Октябрьск</t>
  </si>
  <si>
    <t xml:space="preserve">к Муниципальной программе поддержки и развития малого и </t>
  </si>
  <si>
    <t>среднего предпринимательства городского округа Октябрьск</t>
  </si>
  <si>
    <t>Цель – обеспечение благоприятных условий для развития и повышения конкурентоспособности малого и среднего предпринимательства на территории городского округа Октябрьск Самарской области</t>
  </si>
  <si>
    <t>Задача 1: Увеличение численности занятых  в сфере малого и среднего предпринимательства</t>
  </si>
  <si>
    <t>Обеспечение деятельности служащих исполнительного органа местного самоуправления, исполняющих задачи по решению вопросов местного значения в области содействия развитию малого и среднего предпринимательства на территории г.о. Октябрьск</t>
  </si>
  <si>
    <t>1.1</t>
  </si>
  <si>
    <t xml:space="preserve">Администрация городского округа Октябрьск (Управление экономического развития, инвестиций, предпринимательства и торговли)  </t>
  </si>
  <si>
    <t>Бюджет   городского округа Октябрьск</t>
  </si>
  <si>
    <t>Задача 2: Улучшение условий ведения предпринимательской деятельности</t>
  </si>
  <si>
    <t>2.1</t>
  </si>
  <si>
    <t>Организация и проведение информационной кампании о законодательном закреплении ведения специального налогового режима для самозанятых  граждан на всей территории РФ на основе анализа практики реализации пилотного  проекта для самозанятых</t>
  </si>
  <si>
    <t>Бюджет городского округа Октябрьск</t>
  </si>
  <si>
    <t>В рамках текущей деятельности</t>
  </si>
  <si>
    <t>Задача 3: Расширение доступа субъектов малого и среднего предпринимательства к финансовым ресурсам, в т.ч. к льготному финансированию</t>
  </si>
  <si>
    <t>3.1</t>
  </si>
  <si>
    <t xml:space="preserve">Предоставление грантов в форме субсидии на создание собственного бизнеса субъектам малого предпринимательства и физическим лицам на приобретение основных средств и оборудования </t>
  </si>
  <si>
    <t xml:space="preserve"> -</t>
  </si>
  <si>
    <t>160,0</t>
  </si>
  <si>
    <t>Задача 4: Акселерация субъектов малого и среднего предпринимательства</t>
  </si>
  <si>
    <t xml:space="preserve">Предоставление субсидии некоммерческим организациям, не являющимся государственными (муниципальными) учреждениями,  на оказание информационной и консультационной поддержки  субъектам малого и среднего предпринимательства, а также субъектам социального предпринимательства </t>
  </si>
  <si>
    <t>115,5</t>
  </si>
  <si>
    <t>170,2</t>
  </si>
  <si>
    <t>170,0</t>
  </si>
  <si>
    <t>14,0</t>
  </si>
  <si>
    <t>156,2</t>
  </si>
  <si>
    <t>156,0</t>
  </si>
  <si>
    <t>Задача 5: Популяризация предпринимательства</t>
  </si>
  <si>
    <t>5.1</t>
  </si>
  <si>
    <t xml:space="preserve">Организация и  проведение обучающих мероприятий для субъектов малого и среднего предпринимательства
</t>
  </si>
  <si>
    <t>5.2</t>
  </si>
  <si>
    <t>105,2</t>
  </si>
  <si>
    <t xml:space="preserve"> - </t>
  </si>
  <si>
    <t>в рамках текущей деятельности</t>
  </si>
  <si>
    <t>15,3</t>
  </si>
  <si>
    <t>29,8</t>
  </si>
  <si>
    <t>24,8</t>
  </si>
  <si>
    <t>5.3</t>
  </si>
  <si>
    <t>10,5</t>
  </si>
  <si>
    <t>0</t>
  </si>
  <si>
    <t>0,0</t>
  </si>
  <si>
    <t>5,0</t>
  </si>
  <si>
    <t>10,0</t>
  </si>
  <si>
    <t xml:space="preserve">Количество физических лиц-участников ФП "Популяризация предпринимательства    </t>
  </si>
  <si>
    <t>Задача 6: Имущественная  поддержка  субъектов  предпринимательства, а также субъектов  социального  предпринимательства</t>
  </si>
  <si>
    <t>6.1</t>
  </si>
  <si>
    <t>3.2</t>
  </si>
  <si>
    <t>4.1</t>
  </si>
  <si>
    <t xml:space="preserve"> Количество СМСП, отвечающих требованиям и условиям оказания финансовой поддержки (займы), направленных в МЭР СО (АО «ГФСО»).
 Количество субъектов  малого предпринимательства, получивших  поддержку в виде грантов на создание собственного бизнеса на приобретение основных средств и оборудования. Количество субъектов малого и среднего предпринимательства, обратившихся за получением поддержки в виде финансового обеспечения (возмещения) части затрат, связанных с обновлением основных средств
</t>
  </si>
  <si>
    <t xml:space="preserve">в том числе: 
 - на оказание консультационных услуг в области бухгалтерского учета и законодательства о налогах и сборах, а также в иных юридических аспектах ведения предпринимательской   деятельности 
</t>
  </si>
  <si>
    <t xml:space="preserve"> - на оказание услуг по сервисному сопровождению деятельности, в том числе по подготовке и (или) предоставлению отчетных форм в федеральные и государственные органы субъектам малого и среднего предпринимательства, зарегистрированным на территории г.о.Октябрьск не более трех лет</t>
  </si>
  <si>
    <t>Изготовление информационных материалов
(баннеры, буклеты, листовки, ручки, визитки,календари и т.д.) на тему популяризации предпринимательской деятельности и самозанятости, легализации трудовых отношений</t>
  </si>
  <si>
    <t xml:space="preserve">Организация празднования
 «Дня Предпринимателя» и мероприятий, приуроченных к празднику 
</t>
  </si>
  <si>
    <t xml:space="preserve">Предоставление объектов, включенных в перечень муниципального имущества городского округа Октябрьск,
свободного от прав третьих лиц, используемого в целях представления его во владение и (или) пользование на долгосрочной основе субъектам малого и среднего предпринимательства и организациям, образующим инфраструктуру поддержки субъектов малого и среднего предпринимательства,  на льготных условиях во владение и пользование субъектами малого и среднего предпринимательства,  а также субъектам социального предпринимательства
</t>
  </si>
  <si>
    <t>Количество представленных  объектов, включенных в перечень муниципального имущества городского округа Октябрьск, свободного от прав третьих лиц, используемого в целях представления его во владение и (или) пользование на долгосрочной основе субъектам малого и среднего предпринимательства и организациям , образующим инфраструктуру поддержки субъектов малого и среднего предпринимательства,  на льготных условиях во владение и пользование субъектами малого и среднего предпринимательства,  а также субъектам социального предпринимательства</t>
  </si>
  <si>
    <t>6.2</t>
  </si>
  <si>
    <t xml:space="preserve">Предоставленние производителям товаров (сельскохозяйственных и продовольственных товаров, в том числе фермерской продукции, текстиля, одежды, обуви и прочих) и организациям потребительской кооперации, которые являются субъектами МСП, муниципальных преференций в виде предоставления мест для размещения нестационарных и мобильных торговых объектов без проведения торгов (конкурсов, аукционов) на льготных условиях или на безвозмездной основе </t>
  </si>
  <si>
    <t xml:space="preserve">Количество предоставленных производителям товаров (сельскохозяйственных и продовольственных товаров, в том числе фермерской продукции, текстиля, одежды, обуви и прочих) и организациям потребительской кооперации, которые являются субъектами МСП, муниципальных преференций в виде предоставления мест для размещения нестационарных и мобильных торговых объектов без проведения торгов (конкурсов, аукционов) на льготных условиях или на безвозмездной основе </t>
  </si>
  <si>
    <t>Предоставление субсидий юридическим лицам, индивидуальным предпринимателям - производителям товаров, работ, услуг, являющимся субъектами малого и среднего предпринимательства, в целях возмещения затрат в связи с производством товаров, выполнением работ, оказанием услуг в части расходов на приобретение производственного оборудования для создания, и (или) развития, и (или) модернизации производства товаров, работ, услуг</t>
  </si>
  <si>
    <t>Администрация городского округа Октябрьск (Комитет имущественных отношений)</t>
  </si>
  <si>
    <t>4.1.1</t>
  </si>
  <si>
    <t>4.1.2</t>
  </si>
  <si>
    <t>4.2</t>
  </si>
  <si>
    <t>Создание офиса "Мой бизнес" в МБУ "Октябрьский МФЦ"</t>
  </si>
  <si>
    <t>Средства областного бюджета</t>
  </si>
  <si>
    <t>Всего</t>
  </si>
  <si>
    <t>Всего по программе, в том числе:</t>
  </si>
  <si>
    <t xml:space="preserve"> МКУ г.о. Октябрьск  Самарской области «Комитет по архитектуре, строительству и транспорту Администрации г.о. Октябрьск Самарской области»   </t>
  </si>
  <si>
    <t xml:space="preserve">Администрация г.о. Октябрьск Самарской области (МБУ  "Октябрьский МФЦ")                                                 </t>
  </si>
  <si>
    <t>715,3</t>
  </si>
  <si>
    <t>158,0</t>
  </si>
  <si>
    <t>1052,2</t>
  </si>
  <si>
    <t>894,2</t>
  </si>
  <si>
    <t xml:space="preserve">Прирост численности занятых в сфере малого и среднего в том числе за счет легализации; Прирост численности занятых в сфере малого и среднего предпринимательства за счет легализации теневого сектора экономики.  Численность занятых в сфере МСП (в течение года)
</t>
  </si>
  <si>
    <t>Количество самозанятых граждан, зафиксировавших свой статус с учетом ведения налогового режима для замозанятых. Количество субъектов малого и среднего предпринимательства и самозанятых, получивших информационную поддержку (в течение года)</t>
  </si>
  <si>
    <t xml:space="preserve"> Количество субъектов МСП и самозанятых граждан, получивших поддержку в рамках федерального проекта.
 Количество субъектов МСП, выведенных на экспорт при поддержке центров (агентств) координации поддержки экспортно-ориентированных субъектов МСП.
 Количество
оказанной  информационной и консультационной  поддержки  субъектам малого и среднего предпринимательства, а также субъектам социального предпринимательства, в том числе:
 - количество оказанной консультационной поддержки в области бухгалтерского учета и законодательства о налогах и сборах, а также в иных юридических аспектах ведения предпринимательской   деятельности;
 - количество оказанной поддержки по сервисному сопровождению деятельности, в том числе по подготовке и (или) предоставлению отчетных форм в федеральные и государственные органы субъектам малого и среднего предпринимательства, зарегистрированным на территории городского округа Октябрьск не более трех лет
Количество направленных в РЭЦ данных о СМСП – потенциальных экспортеров (в течение года)</t>
  </si>
  <si>
    <t xml:space="preserve"> Количество обученных основам ведения бизнеса, финансовой грамотности и иным навыкам предпринимательской деятельности.
  Количество вновь созданных субъектов МСП по итогам реализации ФП "Популяризация предпринимательства".
 Количество физических лиц – участников федерального проекта, занятых в сфере малого и среднего предпринимательства, по итогам участия в федеральном проекте.
Количество вновь созданных субъектов МСП по итогам реализации ФП "Популяризация предпринимательства".
Количество физических лиц – участников федерального проекта, занятых в сфере малого и среднего предпринимательства, по итогам участия в федеральном проекте.
Количество СМСП, отвечающих критериям отнесения к социальному предпринимательству, направленных в МЭР СО (ИКАСО). Количество ИП, применяющих патентную систему налогообложения</t>
  </si>
  <si>
    <t>Задача 7. Создание благоприятных условий для развития добросовестной конкуренции в сфере потребительского рынка, условий для наиболее полного обеспечения населения потребительскими товарами и услугами</t>
  </si>
  <si>
    <t>7.1</t>
  </si>
  <si>
    <t>Мониторирование цен на основные продукты питания и анализ по отдельным видам социально значимых товаров</t>
  </si>
  <si>
    <t xml:space="preserve">Администрация городского округа Октябрьск (Управление экономического развития, инвестиций, предпринимательства и торговли) </t>
  </si>
  <si>
    <t xml:space="preserve">Уровень обеспечения проведения мониторинга цен на основные продукты питания и анализ по отдельным видам социально значимых товаров </t>
  </si>
  <si>
    <t>7.2</t>
  </si>
  <si>
    <t>7.3</t>
  </si>
  <si>
    <t>Актуализация схемы размещения нестационарных торговых объектов на территории городского округа Октябрьск</t>
  </si>
  <si>
    <t>Бюджет городского округа Октябрьс</t>
  </si>
  <si>
    <t>Степень актуальности схемы размещения нестационарных торговых объектов на территории городского округа Октябрьск</t>
  </si>
  <si>
    <t>Проведение мониторинга обеспеченности населения городского округа Октябрьск площадями торговых объектов с выявлением проблемных зон</t>
  </si>
  <si>
    <t xml:space="preserve">Фактическая обеспеченность населения  городского округа Октябрьск площадью стационарных торговых объектов (суммарный показатель) Фактическая обеспеченность населения городского округа Октябрьск площадью стационарных торговых объектов (продовольственные товары) Фактическая обеспеченность населения городского округа Октябрьск площадью стационарных торговых объектов (непродовольственные товары)Фактическая обеспеченность населения городского округа Октябрьск площадью нестационарных торговых объектов (киоски и павильоны по продаже продовольственных товаров и сельскохозяйственной  продукции)Фактическая обеспеченность населения городского округа Октябрьск площадью нестационарных торговых объектов  (киоски и павильоны по продаже продукции общественного питания)Фактическая обеспеченность населения городского округа Октябрьск площадью нестационарных торговых объектов (киоски и павильоны по продаже печатной продукции)Фактическая обеспеченность населения городского округа Октябрьск торговыми объектами местного значения </t>
  </si>
  <si>
    <t>Ограничение границ прилегающих территорий к детским, образовательным, медицинским организациям, объектам спорта, вокзалам и иным местам массового скопления граждан и источникам повышенной опасности, на которых не допускается розничная продажа алкогольной продукции, в городском округе Октябрьск</t>
  </si>
  <si>
    <t>Уровень обеспечения определения границ прилегающих к организациям и объектам территорий, на которых не допускается розничная продажа алкогольной продукции</t>
  </si>
  <si>
    <t>7.4</t>
  </si>
  <si>
    <t>4947,4</t>
  </si>
  <si>
    <r>
      <t>1052,2</t>
    </r>
    <r>
      <rPr>
        <vertAlign val="superscript"/>
        <sz val="9"/>
        <color theme="1"/>
        <rFont val="Times New Roman"/>
        <family val="1"/>
        <charset val="204"/>
      </rPr>
      <t>1</t>
    </r>
  </si>
  <si>
    <r>
      <t>894,2</t>
    </r>
    <r>
      <rPr>
        <vertAlign val="superscript"/>
        <sz val="9"/>
        <color theme="1"/>
        <rFont val="Times New Roman"/>
        <family val="1"/>
        <charset val="204"/>
      </rPr>
      <t>1</t>
    </r>
  </si>
  <si>
    <r>
      <t xml:space="preserve">4053,2 </t>
    </r>
    <r>
      <rPr>
        <vertAlign val="superscript"/>
        <sz val="9"/>
        <color theme="1"/>
        <rFont val="Times New Roman"/>
        <family val="1"/>
        <charset val="204"/>
      </rPr>
      <t>1</t>
    </r>
  </si>
  <si>
    <t>Количество субъектов малого и среднего предпринимательства, получивших поддержку при реализации муниципальных программ развития малого и среднего предпринимательства, ед.;                       Количество офисов «Мой бизнес», оказывающих комплекс услуг, сервисов и мер поддержки субъектам малого и среднего предпринимательства, ед.</t>
  </si>
  <si>
    <r>
      <t xml:space="preserve">158,0 </t>
    </r>
    <r>
      <rPr>
        <vertAlign val="superscript"/>
        <sz val="9"/>
        <color theme="1"/>
        <rFont val="Times New Roman"/>
        <family val="1"/>
        <charset val="204"/>
      </rPr>
      <t>1</t>
    </r>
  </si>
  <si>
    <r>
      <t xml:space="preserve">715,3 </t>
    </r>
    <r>
      <rPr>
        <vertAlign val="superscript"/>
        <sz val="9"/>
        <color theme="1"/>
        <rFont val="Times New Roman"/>
        <family val="1"/>
        <charset val="204"/>
      </rPr>
      <t>1</t>
    </r>
  </si>
  <si>
    <r>
      <rPr>
        <vertAlign val="superscript"/>
        <sz val="9"/>
        <color theme="1"/>
        <rFont val="Times New Roman"/>
        <family val="1"/>
        <charset val="204"/>
      </rPr>
      <t xml:space="preserve">1 </t>
    </r>
    <r>
      <rPr>
        <sz val="9"/>
        <color theme="1"/>
        <rFont val="Times New Roman"/>
        <family val="1"/>
        <charset val="204"/>
      </rPr>
      <t>- средства по Соглашению о предоставлении субсидии из областного бюджета местному бюджету в Самарской области №141 от 30.12.2020г.  в местный бюджет в 2020 году фактически не поступали. Расходы будут произведены в 2021 году.</t>
    </r>
  </si>
  <si>
    <t>4053,2</t>
  </si>
  <si>
    <t>2024г.</t>
  </si>
  <si>
    <t>73,9</t>
  </si>
  <si>
    <r>
      <t>4768,5</t>
    </r>
    <r>
      <rPr>
        <vertAlign val="superscript"/>
        <sz val="9"/>
        <color theme="1"/>
        <rFont val="Times New Roman"/>
        <family val="1"/>
        <charset val="204"/>
      </rPr>
      <t>1</t>
    </r>
  </si>
  <si>
    <t>4768,5</t>
  </si>
  <si>
    <r>
      <t>5820,7</t>
    </r>
    <r>
      <rPr>
        <vertAlign val="superscript"/>
        <sz val="10"/>
        <color theme="1"/>
        <rFont val="Times New Roman"/>
        <family val="1"/>
        <charset val="204"/>
      </rPr>
      <t>1</t>
    </r>
  </si>
  <si>
    <t>5820,7</t>
  </si>
  <si>
    <t>Перечень мероприятий муниципальной прогаммы поддержки и развития малого и среднего предпринимательства городского округа Октябрьск Самарской области на 2016 - 2024 годы</t>
  </si>
  <si>
    <t>Самарской области на 2016 - 2024 годы</t>
  </si>
  <si>
    <t>873,2</t>
  </si>
  <si>
    <t>5820,6</t>
  </si>
  <si>
    <t xml:space="preserve">ПРИЛОЖЕНИЕ 1 </t>
  </si>
  <si>
    <t>от  09.09.2021 № 728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</si>
</sst>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
  </numFmts>
  <fonts count="12" x14ac:knownFonts="1">
    <font>
      <sz val="11"/>
      <color theme="1"/>
      <name val="Calibri"/>
      <family val="2"/>
      <scheme val="minor"/>
    </font>
    <font>
      <sz val="10"/>
      <color theme="1"/>
      <name val="Times New Roman"/>
      <family val="1"/>
      <charset val="204"/>
    </font>
    <font>
      <sz val="9"/>
      <color theme="1"/>
      <name val="Times New Roman"/>
      <family val="1"/>
      <charset val="204"/>
    </font>
    <font>
      <i/>
      <sz val="9"/>
      <color theme="1"/>
      <name val="Times New Roman"/>
      <family val="1"/>
      <charset val="204"/>
    </font>
    <font>
      <sz val="9"/>
      <color theme="1"/>
      <name val="Calibri"/>
      <family val="2"/>
      <scheme val="minor"/>
    </font>
    <font>
      <i/>
      <sz val="11"/>
      <color theme="1"/>
      <name val="Calibri"/>
      <family val="2"/>
      <scheme val="minor"/>
    </font>
    <font>
      <sz val="7"/>
      <color theme="1"/>
      <name val="Times New Roman"/>
      <family val="1"/>
      <charset val="204"/>
    </font>
    <font>
      <sz val="7"/>
      <color theme="1"/>
      <name val="Calibri"/>
      <family val="2"/>
      <scheme val="minor"/>
    </font>
    <font>
      <vertAlign val="superscript"/>
      <sz val="9"/>
      <color theme="1"/>
      <name val="Times New Roman"/>
      <family val="1"/>
      <charset val="204"/>
    </font>
    <font>
      <vertAlign val="superscript"/>
      <sz val="10"/>
      <color theme="1"/>
      <name val="Times New Roman"/>
      <family val="1"/>
      <charset val="204"/>
    </font>
    <font>
      <sz val="9"/>
      <name val="Times New Roman"/>
      <family val="1"/>
      <charset val="204"/>
    </font>
    <font>
      <u/>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1" fillId="0" borderId="0" xfId="0" applyFont="1"/>
    <xf numFmtId="0" fontId="2" fillId="0" borderId="0" xfId="0" applyFont="1"/>
    <xf numFmtId="0" fontId="2" fillId="0" borderId="0" xfId="0" applyFont="1" applyAlignment="1"/>
    <xf numFmtId="0" fontId="2" fillId="0" borderId="1" xfId="0" applyFont="1" applyBorder="1"/>
    <xf numFmtId="49" fontId="2" fillId="0" borderId="1" xfId="0" applyNumberFormat="1" applyFont="1" applyBorder="1" applyAlignment="1">
      <alignment horizontal="left" vertical="top"/>
    </xf>
    <xf numFmtId="0" fontId="2" fillId="0" borderId="1" xfId="0" applyFont="1" applyBorder="1" applyAlignment="1">
      <alignment horizontal="left" vertical="top" wrapText="1"/>
    </xf>
    <xf numFmtId="2" fontId="2" fillId="0" borderId="1" xfId="0" applyNumberFormat="1" applyFont="1" applyBorder="1" applyAlignment="1">
      <alignment horizontal="left" vertical="top"/>
    </xf>
    <xf numFmtId="49" fontId="2" fillId="0" borderId="1" xfId="0" applyNumberFormat="1" applyFont="1" applyBorder="1" applyAlignment="1">
      <alignment vertical="top"/>
    </xf>
    <xf numFmtId="49" fontId="2" fillId="0" borderId="1" xfId="0" applyNumberFormat="1" applyFont="1" applyBorder="1" applyAlignment="1">
      <alignment vertical="top" wrapText="1"/>
    </xf>
    <xf numFmtId="49" fontId="2" fillId="0" borderId="1" xfId="0" applyNumberFormat="1" applyFont="1" applyBorder="1" applyAlignment="1">
      <alignment horizontal="left" vertical="top" wrapText="1"/>
    </xf>
    <xf numFmtId="49" fontId="2" fillId="0" borderId="1" xfId="0" applyNumberFormat="1" applyFont="1" applyBorder="1"/>
    <xf numFmtId="49" fontId="2" fillId="0" borderId="6" xfId="0" applyNumberFormat="1" applyFont="1" applyBorder="1" applyAlignment="1">
      <alignment horizontal="left" vertical="top"/>
    </xf>
    <xf numFmtId="49" fontId="2" fillId="0" borderId="6" xfId="0" applyNumberFormat="1" applyFont="1" applyBorder="1" applyAlignment="1">
      <alignment horizontal="left" vertical="top" wrapText="1"/>
    </xf>
    <xf numFmtId="0" fontId="4" fillId="0" borderId="0" xfId="0" applyFont="1"/>
    <xf numFmtId="164" fontId="2" fillId="0" borderId="1" xfId="0" applyNumberFormat="1" applyFont="1" applyBorder="1" applyAlignment="1">
      <alignment horizontal="left" vertical="top"/>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4" fillId="0" borderId="1" xfId="0" applyFont="1" applyBorder="1"/>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top" wrapText="1"/>
    </xf>
    <xf numFmtId="0" fontId="2" fillId="0" borderId="5" xfId="0" applyNumberFormat="1" applyFont="1" applyBorder="1" applyAlignment="1">
      <alignment vertical="top" wrapText="1"/>
    </xf>
    <xf numFmtId="49"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0" fontId="2" fillId="2" borderId="0" xfId="0" applyFont="1" applyFill="1"/>
    <xf numFmtId="49" fontId="2" fillId="2" borderId="1" xfId="0" applyNumberFormat="1" applyFont="1" applyFill="1" applyBorder="1" applyAlignment="1">
      <alignment horizontal="left" vertical="top"/>
    </xf>
    <xf numFmtId="164" fontId="2" fillId="2" borderId="1" xfId="0" applyNumberFormat="1" applyFont="1" applyFill="1" applyBorder="1" applyAlignment="1">
      <alignment horizontal="left" vertical="top"/>
    </xf>
    <xf numFmtId="165" fontId="2" fillId="2" borderId="1" xfId="0" applyNumberFormat="1" applyFont="1" applyFill="1" applyBorder="1"/>
    <xf numFmtId="0" fontId="4" fillId="2" borderId="0" xfId="0" applyFont="1" applyFill="1"/>
    <xf numFmtId="0" fontId="0" fillId="2" borderId="0" xfId="0" applyFill="1"/>
    <xf numFmtId="165" fontId="2" fillId="0" borderId="1" xfId="0" applyNumberFormat="1" applyFont="1" applyBorder="1" applyAlignment="1">
      <alignment horizontal="right"/>
    </xf>
    <xf numFmtId="0" fontId="2" fillId="0" borderId="1" xfId="0" applyNumberFormat="1" applyFont="1" applyBorder="1" applyAlignment="1">
      <alignment horizontal="left" vertical="top" wrapText="1"/>
    </xf>
    <xf numFmtId="49" fontId="2" fillId="0" borderId="5" xfId="0" applyNumberFormat="1" applyFont="1" applyBorder="1" applyAlignment="1">
      <alignment horizontal="left" vertical="top"/>
    </xf>
    <xf numFmtId="0" fontId="2" fillId="0" borderId="5"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0" fontId="2" fillId="0" borderId="6"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0" fontId="6" fillId="0" borderId="1" xfId="0" applyNumberFormat="1" applyFont="1" applyBorder="1" applyAlignment="1">
      <alignment horizontal="left" vertical="top" wrapText="1"/>
    </xf>
    <xf numFmtId="0" fontId="6" fillId="0" borderId="5" xfId="0" applyNumberFormat="1" applyFont="1" applyBorder="1" applyAlignment="1">
      <alignment horizontal="left" vertical="top" wrapText="1"/>
    </xf>
    <xf numFmtId="0" fontId="6" fillId="0" borderId="1" xfId="0" applyFont="1" applyBorder="1" applyAlignment="1">
      <alignment vertical="top" wrapText="1"/>
    </xf>
    <xf numFmtId="0" fontId="2"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49" fontId="2" fillId="0" borderId="2" xfId="0" applyNumberFormat="1" applyFont="1" applyBorder="1" applyAlignment="1"/>
    <xf numFmtId="49" fontId="2" fillId="0" borderId="3" xfId="0" applyNumberFormat="1" applyFont="1" applyBorder="1" applyAlignment="1"/>
    <xf numFmtId="49" fontId="2" fillId="0" borderId="4" xfId="0" applyNumberFormat="1" applyFont="1" applyBorder="1" applyAlignment="1"/>
    <xf numFmtId="49" fontId="2" fillId="0" borderId="3" xfId="0" applyNumberFormat="1" applyFont="1" applyBorder="1" applyAlignment="1">
      <alignment vertical="center"/>
    </xf>
    <xf numFmtId="0" fontId="2" fillId="0" borderId="1" xfId="0" applyFont="1" applyBorder="1" applyAlignment="1">
      <alignment horizontal="center"/>
    </xf>
    <xf numFmtId="0" fontId="2" fillId="2" borderId="1" xfId="0" applyFont="1" applyFill="1" applyBorder="1" applyAlignment="1">
      <alignment horizontal="center"/>
    </xf>
    <xf numFmtId="165" fontId="10" fillId="2" borderId="1" xfId="0" applyNumberFormat="1" applyFont="1" applyFill="1" applyBorder="1" applyAlignment="1">
      <alignment horizontal="right"/>
    </xf>
    <xf numFmtId="165" fontId="10" fillId="2" borderId="1" xfId="0" applyNumberFormat="1" applyFont="1" applyFill="1" applyBorder="1"/>
    <xf numFmtId="49" fontId="10" fillId="2" borderId="1" xfId="0" applyNumberFormat="1" applyFont="1" applyFill="1" applyBorder="1" applyAlignment="1">
      <alignment horizontal="right"/>
    </xf>
    <xf numFmtId="49" fontId="2" fillId="0" borderId="5" xfId="0" applyNumberFormat="1" applyFont="1" applyBorder="1" applyAlignment="1">
      <alignment horizontal="center" vertical="top"/>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wrapText="1"/>
    </xf>
    <xf numFmtId="0" fontId="2" fillId="0" borderId="0" xfId="0" applyFont="1" applyBorder="1" applyAlignment="1">
      <alignment horizontal="center" wrapText="1"/>
    </xf>
    <xf numFmtId="49" fontId="2" fillId="0" borderId="1" xfId="0" applyNumberFormat="1" applyFont="1" applyBorder="1" applyAlignment="1">
      <alignment horizontal="left"/>
    </xf>
    <xf numFmtId="0" fontId="2" fillId="0" borderId="1" xfId="0" applyFont="1" applyBorder="1" applyAlignment="1">
      <alignment horizontal="left"/>
    </xf>
    <xf numFmtId="0" fontId="1" fillId="0" borderId="0" xfId="0" applyFont="1" applyAlignment="1">
      <alignment horizontal="center"/>
    </xf>
    <xf numFmtId="0" fontId="2" fillId="0" borderId="0" xfId="0" applyFont="1" applyAlignment="1">
      <alignment horizontal="center" vertical="center" wrapText="1"/>
    </xf>
    <xf numFmtId="0" fontId="3" fillId="0" borderId="1"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11" fillId="0" borderId="0" xfId="0" applyFont="1" applyAlignment="1">
      <alignment horizontal="center"/>
    </xf>
    <xf numFmtId="0" fontId="2" fillId="0" borderId="5" xfId="0" applyNumberFormat="1" applyFont="1" applyBorder="1" applyAlignment="1">
      <alignment horizontal="center" vertical="top" wrapText="1"/>
    </xf>
    <xf numFmtId="0" fontId="2" fillId="0" borderId="9"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49" fontId="2" fillId="0" borderId="2" xfId="0" applyNumberFormat="1" applyFont="1" applyBorder="1" applyAlignment="1">
      <alignment horizontal="center" vertical="top"/>
    </xf>
    <xf numFmtId="49" fontId="2" fillId="0" borderId="3"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0"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3" fillId="0" borderId="1" xfId="0" applyNumberFormat="1" applyFont="1" applyBorder="1" applyAlignment="1">
      <alignment horizontal="center"/>
    </xf>
    <xf numFmtId="49" fontId="2" fillId="0" borderId="1" xfId="0" applyNumberFormat="1" applyFont="1" applyBorder="1" applyAlignment="1">
      <alignment horizontal="center"/>
    </xf>
    <xf numFmtId="0" fontId="2" fillId="0" borderId="5"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49" fontId="3" fillId="0" borderId="7" xfId="0" applyNumberFormat="1" applyFont="1" applyBorder="1" applyAlignment="1">
      <alignment horizontal="center"/>
    </xf>
    <xf numFmtId="49" fontId="2" fillId="0" borderId="7" xfId="0" applyNumberFormat="1" applyFont="1" applyBorder="1" applyAlignment="1">
      <alignment horizontal="center"/>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top"/>
    </xf>
    <xf numFmtId="49" fontId="2" fillId="0" borderId="1" xfId="0" applyNumberFormat="1" applyFont="1" applyBorder="1" applyAlignment="1">
      <alignment horizontal="center" vertical="center" wrapText="1"/>
    </xf>
    <xf numFmtId="0" fontId="6" fillId="0" borderId="1" xfId="0" applyNumberFormat="1" applyFont="1" applyBorder="1" applyAlignment="1">
      <alignment horizontal="center" wrapText="1"/>
    </xf>
    <xf numFmtId="49" fontId="2" fillId="0" borderId="5" xfId="0" applyNumberFormat="1" applyFont="1" applyBorder="1" applyAlignment="1">
      <alignment horizontal="center" vertical="top"/>
    </xf>
    <xf numFmtId="49" fontId="2" fillId="0" borderId="9" xfId="0" applyNumberFormat="1" applyFont="1" applyBorder="1" applyAlignment="1">
      <alignment horizontal="center" vertical="top"/>
    </xf>
    <xf numFmtId="49" fontId="2" fillId="0" borderId="6"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5" fillId="0" borderId="3" xfId="0" applyFont="1" applyBorder="1" applyAlignment="1"/>
    <xf numFmtId="0" fontId="5" fillId="0" borderId="4" xfId="0" applyFont="1" applyBorder="1" applyAlignment="1"/>
    <xf numFmtId="49" fontId="2" fillId="0" borderId="5" xfId="0" applyNumberFormat="1" applyFont="1" applyBorder="1" applyAlignment="1">
      <alignment horizontal="left" vertical="top" wrapText="1"/>
    </xf>
    <xf numFmtId="0" fontId="0" fillId="0" borderId="6" xfId="0" applyBorder="1" applyAlignment="1">
      <alignment horizontal="left" vertical="top" wrapText="1"/>
    </xf>
    <xf numFmtId="0" fontId="2" fillId="0" borderId="5" xfId="0" applyNumberFormat="1" applyFont="1" applyBorder="1" applyAlignment="1">
      <alignment horizontal="left" vertical="top" wrapText="1"/>
    </xf>
    <xf numFmtId="49" fontId="2" fillId="0" borderId="5" xfId="0" applyNumberFormat="1" applyFont="1" applyBorder="1" applyAlignment="1">
      <alignment horizontal="left" vertical="top"/>
    </xf>
    <xf numFmtId="0" fontId="0" fillId="0" borderId="6" xfId="0" applyBorder="1" applyAlignment="1">
      <alignment horizontal="left" vertical="top"/>
    </xf>
    <xf numFmtId="0" fontId="6" fillId="0" borderId="5" xfId="0" applyFont="1" applyBorder="1" applyAlignment="1">
      <alignment horizontal="left" vertical="top" wrapText="1"/>
    </xf>
    <xf numFmtId="0" fontId="7" fillId="0" borderId="9"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zoomScaleNormal="100" workbookViewId="0">
      <selection activeCell="S8" sqref="S8"/>
    </sheetView>
  </sheetViews>
  <sheetFormatPr defaultRowHeight="15" x14ac:dyDescent="0.25"/>
  <cols>
    <col min="1" max="1" width="4.140625" customWidth="1"/>
    <col min="2" max="2" width="23.42578125" customWidth="1"/>
    <col min="3" max="3" width="13.5703125" customWidth="1"/>
    <col min="4" max="4" width="9.42578125" customWidth="1"/>
    <col min="5" max="5" width="7.42578125" customWidth="1"/>
    <col min="6" max="6" width="7.5703125" customWidth="1"/>
    <col min="7" max="7" width="7" customWidth="1"/>
    <col min="8" max="8" width="7.140625" customWidth="1"/>
    <col min="9" max="9" width="7" customWidth="1"/>
    <col min="10" max="10" width="7.85546875" style="31" customWidth="1"/>
    <col min="11" max="11" width="7.5703125" style="31" customWidth="1"/>
    <col min="12" max="12" width="7.85546875" customWidth="1"/>
    <col min="13" max="14" width="8.28515625" customWidth="1"/>
    <col min="15" max="15" width="18.140625" customWidth="1"/>
  </cols>
  <sheetData>
    <row r="1" spans="1:15" x14ac:dyDescent="0.25">
      <c r="A1" s="1"/>
      <c r="B1" s="1"/>
      <c r="C1" s="1"/>
      <c r="D1" s="1"/>
      <c r="E1" s="1"/>
      <c r="F1" s="1"/>
      <c r="G1" s="1"/>
      <c r="H1" s="1"/>
      <c r="I1" s="60" t="s">
        <v>127</v>
      </c>
      <c r="J1" s="60"/>
      <c r="K1" s="60"/>
      <c r="L1" s="60"/>
      <c r="M1" s="60"/>
      <c r="N1" s="60"/>
      <c r="O1" s="60"/>
    </row>
    <row r="2" spans="1:15" x14ac:dyDescent="0.25">
      <c r="A2" s="1"/>
      <c r="B2" s="1"/>
      <c r="C2" s="1"/>
      <c r="D2" s="1"/>
      <c r="E2" s="1"/>
      <c r="F2" s="1"/>
      <c r="G2" s="1"/>
      <c r="H2" s="1"/>
      <c r="I2" s="60" t="s">
        <v>16</v>
      </c>
      <c r="J2" s="60"/>
      <c r="K2" s="60"/>
      <c r="L2" s="60"/>
      <c r="M2" s="60"/>
      <c r="N2" s="60"/>
      <c r="O2" s="60"/>
    </row>
    <row r="3" spans="1:15" x14ac:dyDescent="0.25">
      <c r="A3" s="1"/>
      <c r="B3" s="1"/>
      <c r="C3" s="1"/>
      <c r="D3" s="1"/>
      <c r="E3" s="1"/>
      <c r="F3" s="1"/>
      <c r="G3" s="1"/>
      <c r="H3" s="1"/>
      <c r="I3" s="67" t="s">
        <v>128</v>
      </c>
      <c r="J3" s="60"/>
      <c r="K3" s="60"/>
      <c r="L3" s="60"/>
      <c r="M3" s="60"/>
      <c r="N3" s="60"/>
      <c r="O3" s="60"/>
    </row>
    <row r="4" spans="1:15" x14ac:dyDescent="0.25">
      <c r="A4" s="1"/>
      <c r="B4" s="1"/>
      <c r="C4" s="1"/>
      <c r="D4" s="1"/>
      <c r="E4" s="1"/>
      <c r="F4" s="1"/>
      <c r="G4" s="1"/>
      <c r="H4" s="1"/>
      <c r="I4" s="60" t="s">
        <v>15</v>
      </c>
      <c r="J4" s="60"/>
      <c r="K4" s="60"/>
      <c r="L4" s="60"/>
      <c r="M4" s="60"/>
      <c r="N4" s="60"/>
      <c r="O4" s="60"/>
    </row>
    <row r="5" spans="1:15" x14ac:dyDescent="0.25">
      <c r="A5" s="1"/>
      <c r="B5" s="1"/>
      <c r="C5" s="1"/>
      <c r="D5" s="1"/>
      <c r="E5" s="1"/>
      <c r="F5" s="1"/>
      <c r="G5" s="1"/>
      <c r="H5" s="1"/>
      <c r="I5" s="60" t="s">
        <v>17</v>
      </c>
      <c r="J5" s="60"/>
      <c r="K5" s="60"/>
      <c r="L5" s="60"/>
      <c r="M5" s="60"/>
      <c r="N5" s="60"/>
      <c r="O5" s="60"/>
    </row>
    <row r="6" spans="1:15" x14ac:dyDescent="0.25">
      <c r="A6" s="1"/>
      <c r="B6" s="1"/>
      <c r="C6" s="1"/>
      <c r="D6" s="1"/>
      <c r="E6" s="1"/>
      <c r="F6" s="1"/>
      <c r="G6" s="1"/>
      <c r="H6" s="1"/>
      <c r="I6" s="60" t="s">
        <v>18</v>
      </c>
      <c r="J6" s="60"/>
      <c r="K6" s="60"/>
      <c r="L6" s="60"/>
      <c r="M6" s="60"/>
      <c r="N6" s="60"/>
      <c r="O6" s="60"/>
    </row>
    <row r="7" spans="1:15" x14ac:dyDescent="0.25">
      <c r="A7" s="2"/>
      <c r="B7" s="2"/>
      <c r="C7" s="2"/>
      <c r="D7" s="2"/>
      <c r="E7" s="2"/>
      <c r="F7" s="2"/>
      <c r="G7" s="2"/>
      <c r="H7" s="2"/>
      <c r="I7" s="74" t="s">
        <v>124</v>
      </c>
      <c r="J7" s="74"/>
      <c r="K7" s="74"/>
      <c r="L7" s="74"/>
      <c r="M7" s="74"/>
      <c r="N7" s="74"/>
      <c r="O7" s="74"/>
    </row>
    <row r="8" spans="1:15" ht="49.5" customHeight="1" x14ac:dyDescent="0.25">
      <c r="A8" s="3"/>
      <c r="B8" s="3"/>
      <c r="C8" s="61" t="s">
        <v>123</v>
      </c>
      <c r="D8" s="61"/>
      <c r="E8" s="61"/>
      <c r="F8" s="61"/>
      <c r="G8" s="61"/>
      <c r="H8" s="61"/>
      <c r="I8" s="61"/>
      <c r="J8" s="61"/>
      <c r="K8" s="61"/>
      <c r="L8" s="3"/>
      <c r="M8" s="3"/>
      <c r="N8" s="3"/>
      <c r="O8" s="3"/>
    </row>
    <row r="9" spans="1:15" x14ac:dyDescent="0.25">
      <c r="A9" s="2"/>
      <c r="B9" s="2"/>
      <c r="C9" s="2"/>
      <c r="D9" s="2"/>
      <c r="E9" s="2"/>
      <c r="F9" s="2"/>
      <c r="G9" s="2"/>
      <c r="H9" s="2"/>
      <c r="I9" s="2"/>
      <c r="J9" s="26"/>
      <c r="K9" s="26"/>
      <c r="L9" s="2"/>
      <c r="M9" s="2"/>
      <c r="N9" s="2"/>
      <c r="O9" s="2"/>
    </row>
    <row r="10" spans="1:15" x14ac:dyDescent="0.25">
      <c r="A10" s="63" t="s">
        <v>11</v>
      </c>
      <c r="B10" s="65" t="s">
        <v>12</v>
      </c>
      <c r="C10" s="65" t="s">
        <v>13</v>
      </c>
      <c r="D10" s="65" t="s">
        <v>14</v>
      </c>
      <c r="E10" s="77" t="s">
        <v>10</v>
      </c>
      <c r="F10" s="78"/>
      <c r="G10" s="78"/>
      <c r="H10" s="78"/>
      <c r="I10" s="78"/>
      <c r="J10" s="78"/>
      <c r="K10" s="78"/>
      <c r="L10" s="78"/>
      <c r="M10" s="78"/>
      <c r="N10" s="79"/>
      <c r="O10" s="65" t="s">
        <v>9</v>
      </c>
    </row>
    <row r="11" spans="1:15" ht="36" customHeight="1" x14ac:dyDescent="0.25">
      <c r="A11" s="64"/>
      <c r="B11" s="66"/>
      <c r="C11" s="66"/>
      <c r="D11" s="66"/>
      <c r="E11" s="48" t="s">
        <v>0</v>
      </c>
      <c r="F11" s="48" t="s">
        <v>1</v>
      </c>
      <c r="G11" s="48" t="s">
        <v>2</v>
      </c>
      <c r="H11" s="48" t="s">
        <v>3</v>
      </c>
      <c r="I11" s="48" t="s">
        <v>4</v>
      </c>
      <c r="J11" s="49" t="s">
        <v>5</v>
      </c>
      <c r="K11" s="49" t="s">
        <v>6</v>
      </c>
      <c r="L11" s="48" t="s">
        <v>7</v>
      </c>
      <c r="M11" s="48" t="s">
        <v>8</v>
      </c>
      <c r="N11" s="48" t="s">
        <v>117</v>
      </c>
      <c r="O11" s="66"/>
    </row>
    <row r="12" spans="1:15" ht="31.5" customHeight="1" x14ac:dyDescent="0.25">
      <c r="A12" s="62" t="s">
        <v>19</v>
      </c>
      <c r="B12" s="62"/>
      <c r="C12" s="62"/>
      <c r="D12" s="62"/>
      <c r="E12" s="62"/>
      <c r="F12" s="62"/>
      <c r="G12" s="62"/>
      <c r="H12" s="62"/>
      <c r="I12" s="62"/>
      <c r="J12" s="62"/>
      <c r="K12" s="62"/>
      <c r="L12" s="62"/>
      <c r="M12" s="62"/>
      <c r="N12" s="62"/>
      <c r="O12" s="62"/>
    </row>
    <row r="13" spans="1:15" ht="17.25" customHeight="1" x14ac:dyDescent="0.25">
      <c r="A13" s="62" t="s">
        <v>20</v>
      </c>
      <c r="B13" s="62"/>
      <c r="C13" s="62"/>
      <c r="D13" s="62"/>
      <c r="E13" s="62"/>
      <c r="F13" s="62"/>
      <c r="G13" s="62"/>
      <c r="H13" s="62"/>
      <c r="I13" s="62"/>
      <c r="J13" s="62"/>
      <c r="K13" s="62"/>
      <c r="L13" s="62"/>
      <c r="M13" s="62"/>
      <c r="N13" s="62"/>
      <c r="O13" s="62"/>
    </row>
    <row r="14" spans="1:15" ht="171" customHeight="1" x14ac:dyDescent="0.25">
      <c r="A14" s="53" t="s">
        <v>22</v>
      </c>
      <c r="B14" s="55" t="s">
        <v>21</v>
      </c>
      <c r="C14" s="55" t="s">
        <v>23</v>
      </c>
      <c r="D14" s="6" t="s">
        <v>24</v>
      </c>
      <c r="E14" s="54">
        <f>F14+G14+H14+I14+J14+K14+L14+M14+N14</f>
        <v>15169.9</v>
      </c>
      <c r="F14" s="54">
        <v>1114.3</v>
      </c>
      <c r="G14" s="54">
        <v>961.8</v>
      </c>
      <c r="H14" s="54">
        <v>1121.3</v>
      </c>
      <c r="I14" s="54">
        <v>1124.2</v>
      </c>
      <c r="J14" s="54">
        <v>1247.2</v>
      </c>
      <c r="K14" s="54">
        <v>2519.8000000000002</v>
      </c>
      <c r="L14" s="54">
        <v>2348.1999999999998</v>
      </c>
      <c r="M14" s="54">
        <v>2348.1999999999998</v>
      </c>
      <c r="N14" s="54">
        <v>2384.9</v>
      </c>
      <c r="O14" s="55" t="s">
        <v>89</v>
      </c>
    </row>
    <row r="15" spans="1:15" x14ac:dyDescent="0.25">
      <c r="A15" s="75" t="s">
        <v>25</v>
      </c>
      <c r="B15" s="76"/>
      <c r="C15" s="76"/>
      <c r="D15" s="76"/>
      <c r="E15" s="76"/>
      <c r="F15" s="76"/>
      <c r="G15" s="76"/>
      <c r="H15" s="76"/>
      <c r="I15" s="76"/>
      <c r="J15" s="76"/>
      <c r="K15" s="76"/>
      <c r="L15" s="76"/>
      <c r="M15" s="76"/>
      <c r="N15" s="76"/>
      <c r="O15" s="76"/>
    </row>
    <row r="16" spans="1:15" ht="183" customHeight="1" x14ac:dyDescent="0.25">
      <c r="A16" s="8" t="s">
        <v>26</v>
      </c>
      <c r="B16" s="9" t="s">
        <v>27</v>
      </c>
      <c r="C16" s="9" t="s">
        <v>23</v>
      </c>
      <c r="D16" s="9" t="s">
        <v>28</v>
      </c>
      <c r="E16" s="80" t="s">
        <v>29</v>
      </c>
      <c r="F16" s="81"/>
      <c r="G16" s="81"/>
      <c r="H16" s="81"/>
      <c r="I16" s="81"/>
      <c r="J16" s="81"/>
      <c r="K16" s="81"/>
      <c r="L16" s="81"/>
      <c r="M16" s="81"/>
      <c r="N16" s="82"/>
      <c r="O16" s="9" t="s">
        <v>90</v>
      </c>
    </row>
    <row r="17" spans="1:15" x14ac:dyDescent="0.25">
      <c r="A17" s="92" t="s">
        <v>30</v>
      </c>
      <c r="B17" s="93"/>
      <c r="C17" s="93"/>
      <c r="D17" s="93"/>
      <c r="E17" s="93"/>
      <c r="F17" s="93"/>
      <c r="G17" s="93"/>
      <c r="H17" s="93"/>
      <c r="I17" s="93"/>
      <c r="J17" s="93"/>
      <c r="K17" s="93"/>
      <c r="L17" s="93"/>
      <c r="M17" s="93"/>
      <c r="N17" s="93"/>
      <c r="O17" s="93"/>
    </row>
    <row r="18" spans="1:15" ht="141.75" customHeight="1" x14ac:dyDescent="0.25">
      <c r="A18" s="5" t="s">
        <v>31</v>
      </c>
      <c r="B18" s="10" t="s">
        <v>32</v>
      </c>
      <c r="C18" s="10" t="s">
        <v>23</v>
      </c>
      <c r="D18" s="10" t="s">
        <v>28</v>
      </c>
      <c r="E18" s="7" t="str">
        <f>I18</f>
        <v>160,0</v>
      </c>
      <c r="F18" s="7" t="s">
        <v>33</v>
      </c>
      <c r="G18" s="7" t="s">
        <v>33</v>
      </c>
      <c r="H18" s="7" t="s">
        <v>33</v>
      </c>
      <c r="I18" s="5" t="s">
        <v>34</v>
      </c>
      <c r="J18" s="27" t="s">
        <v>48</v>
      </c>
      <c r="K18" s="27" t="s">
        <v>33</v>
      </c>
      <c r="L18" s="5" t="s">
        <v>48</v>
      </c>
      <c r="M18" s="5" t="s">
        <v>33</v>
      </c>
      <c r="N18" s="18"/>
      <c r="O18" s="94" t="s">
        <v>64</v>
      </c>
    </row>
    <row r="19" spans="1:15" ht="243.75" customHeight="1" x14ac:dyDescent="0.25">
      <c r="A19" s="5" t="s">
        <v>62</v>
      </c>
      <c r="B19" s="19" t="s">
        <v>74</v>
      </c>
      <c r="C19" s="10" t="s">
        <v>23</v>
      </c>
      <c r="D19" s="10" t="s">
        <v>28</v>
      </c>
      <c r="E19" s="7">
        <f>J19+K19+L19+M19+N19</f>
        <v>713.9</v>
      </c>
      <c r="F19" s="7" t="s">
        <v>33</v>
      </c>
      <c r="G19" s="7" t="s">
        <v>33</v>
      </c>
      <c r="H19" s="7" t="s">
        <v>33</v>
      </c>
      <c r="I19" s="5" t="s">
        <v>33</v>
      </c>
      <c r="J19" s="27" t="s">
        <v>34</v>
      </c>
      <c r="K19" s="27" t="s">
        <v>118</v>
      </c>
      <c r="L19" s="5" t="s">
        <v>34</v>
      </c>
      <c r="M19" s="5" t="s">
        <v>34</v>
      </c>
      <c r="N19" s="18" t="s">
        <v>34</v>
      </c>
      <c r="O19" s="95"/>
    </row>
    <row r="20" spans="1:15" x14ac:dyDescent="0.25">
      <c r="A20" s="92" t="s">
        <v>35</v>
      </c>
      <c r="B20" s="92"/>
      <c r="C20" s="92"/>
      <c r="D20" s="92"/>
      <c r="E20" s="92"/>
      <c r="F20" s="92"/>
      <c r="G20" s="92"/>
      <c r="H20" s="92"/>
      <c r="I20" s="92"/>
      <c r="J20" s="92"/>
      <c r="K20" s="92"/>
      <c r="L20" s="92"/>
      <c r="M20" s="92"/>
      <c r="N20" s="92"/>
      <c r="O20" s="92"/>
    </row>
    <row r="21" spans="1:15" ht="142.5" customHeight="1" x14ac:dyDescent="0.25">
      <c r="A21" s="8" t="s">
        <v>63</v>
      </c>
      <c r="B21" s="19" t="s">
        <v>36</v>
      </c>
      <c r="C21" s="100" t="s">
        <v>23</v>
      </c>
      <c r="D21" s="100" t="s">
        <v>28</v>
      </c>
      <c r="E21" s="7">
        <f>G21+F21+H21+I21+J21+K21+L21+M21+N21</f>
        <v>1197.1000000000001</v>
      </c>
      <c r="F21" s="15" t="s">
        <v>37</v>
      </c>
      <c r="G21" s="15" t="s">
        <v>37</v>
      </c>
      <c r="H21" s="15" t="s">
        <v>37</v>
      </c>
      <c r="I21" s="15" t="s">
        <v>38</v>
      </c>
      <c r="J21" s="28" t="s">
        <v>38</v>
      </c>
      <c r="K21" s="28" t="s">
        <v>38</v>
      </c>
      <c r="L21" s="15" t="s">
        <v>39</v>
      </c>
      <c r="M21" s="15" t="s">
        <v>39</v>
      </c>
      <c r="N21" s="18" t="s">
        <v>56</v>
      </c>
      <c r="O21" s="98" t="s">
        <v>91</v>
      </c>
    </row>
    <row r="22" spans="1:15" ht="138" customHeight="1" x14ac:dyDescent="0.25">
      <c r="A22" s="8" t="s">
        <v>76</v>
      </c>
      <c r="B22" s="10" t="s">
        <v>65</v>
      </c>
      <c r="C22" s="100"/>
      <c r="D22" s="100"/>
      <c r="E22" s="7">
        <f>F22+G22+H22+I22+J22+K22+L22+M22+N22</f>
        <v>416.5</v>
      </c>
      <c r="F22" s="5" t="s">
        <v>37</v>
      </c>
      <c r="G22" s="5" t="s">
        <v>37</v>
      </c>
      <c r="H22" s="5" t="s">
        <v>37</v>
      </c>
      <c r="I22" s="5" t="s">
        <v>40</v>
      </c>
      <c r="J22" s="27" t="s">
        <v>40</v>
      </c>
      <c r="K22" s="27" t="s">
        <v>40</v>
      </c>
      <c r="L22" s="5" t="s">
        <v>40</v>
      </c>
      <c r="M22" s="5" t="s">
        <v>40</v>
      </c>
      <c r="N22" s="18" t="s">
        <v>56</v>
      </c>
      <c r="O22" s="99"/>
    </row>
    <row r="23" spans="1:15" ht="409.5" customHeight="1" x14ac:dyDescent="0.25">
      <c r="A23" s="8" t="s">
        <v>77</v>
      </c>
      <c r="B23" s="19" t="s">
        <v>66</v>
      </c>
      <c r="C23" s="100"/>
      <c r="D23" s="100"/>
      <c r="E23" s="7">
        <f>I23+J23+K23+L23+M23+N23</f>
        <v>780.59999999999991</v>
      </c>
      <c r="F23" s="5" t="s">
        <v>33</v>
      </c>
      <c r="G23" s="5" t="s">
        <v>33</v>
      </c>
      <c r="H23" s="5" t="s">
        <v>33</v>
      </c>
      <c r="I23" s="5" t="s">
        <v>41</v>
      </c>
      <c r="J23" s="27" t="s">
        <v>41</v>
      </c>
      <c r="K23" s="27" t="s">
        <v>41</v>
      </c>
      <c r="L23" s="5" t="s">
        <v>42</v>
      </c>
      <c r="M23" s="5" t="s">
        <v>42</v>
      </c>
      <c r="N23" s="18" t="s">
        <v>56</v>
      </c>
      <c r="O23" s="99"/>
    </row>
    <row r="24" spans="1:15" ht="87.75" customHeight="1" x14ac:dyDescent="0.25">
      <c r="A24" s="102" t="s">
        <v>78</v>
      </c>
      <c r="B24" s="68" t="s">
        <v>79</v>
      </c>
      <c r="C24" s="23"/>
      <c r="D24" s="16" t="s">
        <v>81</v>
      </c>
      <c r="E24" s="18" t="s">
        <v>121</v>
      </c>
      <c r="F24" s="18" t="s">
        <v>48</v>
      </c>
      <c r="G24" s="18" t="s">
        <v>48</v>
      </c>
      <c r="H24" s="18" t="s">
        <v>48</v>
      </c>
      <c r="I24" s="18" t="s">
        <v>48</v>
      </c>
      <c r="J24" s="27" t="s">
        <v>122</v>
      </c>
      <c r="K24" s="27" t="s">
        <v>126</v>
      </c>
      <c r="L24" s="18" t="s">
        <v>48</v>
      </c>
      <c r="M24" s="18" t="s">
        <v>48</v>
      </c>
      <c r="N24" s="18" t="s">
        <v>48</v>
      </c>
      <c r="O24" s="68" t="s">
        <v>112</v>
      </c>
    </row>
    <row r="25" spans="1:15" ht="93" customHeight="1" x14ac:dyDescent="0.25">
      <c r="A25" s="103"/>
      <c r="B25" s="69"/>
      <c r="C25" s="68" t="s">
        <v>84</v>
      </c>
      <c r="D25" s="21" t="s">
        <v>28</v>
      </c>
      <c r="E25" s="24" t="s">
        <v>113</v>
      </c>
      <c r="F25" s="24" t="s">
        <v>33</v>
      </c>
      <c r="G25" s="24" t="s">
        <v>48</v>
      </c>
      <c r="H25" s="24" t="s">
        <v>33</v>
      </c>
      <c r="I25" s="24" t="s">
        <v>48</v>
      </c>
      <c r="J25" s="27" t="s">
        <v>86</v>
      </c>
      <c r="K25" s="27" t="s">
        <v>56</v>
      </c>
      <c r="L25" s="18" t="s">
        <v>33</v>
      </c>
      <c r="M25" s="18" t="s">
        <v>33</v>
      </c>
      <c r="N25" s="18" t="s">
        <v>33</v>
      </c>
      <c r="O25" s="69"/>
    </row>
    <row r="26" spans="1:15" ht="79.5" customHeight="1" x14ac:dyDescent="0.25">
      <c r="A26" s="103"/>
      <c r="B26" s="69"/>
      <c r="C26" s="69"/>
      <c r="D26" s="21" t="s">
        <v>80</v>
      </c>
      <c r="E26" s="24" t="s">
        <v>110</v>
      </c>
      <c r="F26" s="24" t="s">
        <v>33</v>
      </c>
      <c r="G26" s="24" t="s">
        <v>48</v>
      </c>
      <c r="H26" s="24" t="s">
        <v>48</v>
      </c>
      <c r="I26" s="24" t="s">
        <v>48</v>
      </c>
      <c r="J26" s="27" t="s">
        <v>88</v>
      </c>
      <c r="K26" s="27" t="s">
        <v>56</v>
      </c>
      <c r="L26" s="18" t="s">
        <v>48</v>
      </c>
      <c r="M26" s="18" t="s">
        <v>48</v>
      </c>
      <c r="N26" s="18" t="s">
        <v>33</v>
      </c>
      <c r="O26" s="69"/>
    </row>
    <row r="27" spans="1:15" ht="30.75" customHeight="1" x14ac:dyDescent="0.25">
      <c r="A27" s="103"/>
      <c r="B27" s="69"/>
      <c r="C27" s="69"/>
      <c r="D27" s="21" t="s">
        <v>81</v>
      </c>
      <c r="E27" s="24" t="s">
        <v>109</v>
      </c>
      <c r="F27" s="24" t="s">
        <v>33</v>
      </c>
      <c r="G27" s="24" t="s">
        <v>33</v>
      </c>
      <c r="H27" s="24" t="s">
        <v>33</v>
      </c>
      <c r="I27" s="24" t="s">
        <v>33</v>
      </c>
      <c r="J27" s="27" t="s">
        <v>87</v>
      </c>
      <c r="K27" s="27" t="s">
        <v>56</v>
      </c>
      <c r="L27" s="18" t="s">
        <v>33</v>
      </c>
      <c r="M27" s="18" t="s">
        <v>33</v>
      </c>
      <c r="N27" s="18" t="s">
        <v>33</v>
      </c>
      <c r="O27" s="69"/>
    </row>
    <row r="28" spans="1:15" ht="53.25" customHeight="1" x14ac:dyDescent="0.25">
      <c r="A28" s="103"/>
      <c r="B28" s="69"/>
      <c r="C28" s="68" t="s">
        <v>83</v>
      </c>
      <c r="D28" s="21" t="s">
        <v>28</v>
      </c>
      <c r="E28" s="25" t="s">
        <v>114</v>
      </c>
      <c r="F28" s="24" t="s">
        <v>33</v>
      </c>
      <c r="G28" s="24" t="s">
        <v>33</v>
      </c>
      <c r="H28" s="24" t="s">
        <v>33</v>
      </c>
      <c r="I28" s="24" t="s">
        <v>33</v>
      </c>
      <c r="J28" s="27" t="s">
        <v>85</v>
      </c>
      <c r="K28" s="27" t="s">
        <v>125</v>
      </c>
      <c r="L28" s="18" t="s">
        <v>33</v>
      </c>
      <c r="M28" s="18" t="s">
        <v>33</v>
      </c>
      <c r="N28" s="18" t="s">
        <v>33</v>
      </c>
      <c r="O28" s="69"/>
    </row>
    <row r="29" spans="1:15" ht="70.5" customHeight="1" x14ac:dyDescent="0.25">
      <c r="A29" s="103"/>
      <c r="B29" s="69"/>
      <c r="C29" s="69"/>
      <c r="D29" s="22" t="s">
        <v>80</v>
      </c>
      <c r="E29" s="25" t="s">
        <v>111</v>
      </c>
      <c r="F29" s="24" t="s">
        <v>48</v>
      </c>
      <c r="G29" s="24" t="s">
        <v>48</v>
      </c>
      <c r="H29" s="24" t="s">
        <v>48</v>
      </c>
      <c r="I29" s="24" t="s">
        <v>48</v>
      </c>
      <c r="J29" s="27" t="s">
        <v>116</v>
      </c>
      <c r="K29" s="27" t="s">
        <v>108</v>
      </c>
      <c r="L29" s="18" t="s">
        <v>48</v>
      </c>
      <c r="M29" s="18" t="s">
        <v>48</v>
      </c>
      <c r="N29" s="18" t="s">
        <v>33</v>
      </c>
      <c r="O29" s="69"/>
    </row>
    <row r="30" spans="1:15" ht="27.75" customHeight="1" x14ac:dyDescent="0.25">
      <c r="A30" s="104"/>
      <c r="B30" s="70"/>
      <c r="C30" s="70"/>
      <c r="D30" s="22" t="s">
        <v>81</v>
      </c>
      <c r="E30" s="18" t="s">
        <v>119</v>
      </c>
      <c r="F30" s="18" t="s">
        <v>48</v>
      </c>
      <c r="G30" s="18" t="s">
        <v>48</v>
      </c>
      <c r="H30" s="18" t="s">
        <v>48</v>
      </c>
      <c r="I30" s="18" t="s">
        <v>48</v>
      </c>
      <c r="J30" s="27" t="s">
        <v>120</v>
      </c>
      <c r="K30" s="27" t="s">
        <v>126</v>
      </c>
      <c r="L30" s="18" t="s">
        <v>48</v>
      </c>
      <c r="M30" s="18" t="s">
        <v>48</v>
      </c>
      <c r="N30" s="18" t="s">
        <v>33</v>
      </c>
      <c r="O30" s="70"/>
    </row>
    <row r="31" spans="1:15" x14ac:dyDescent="0.25">
      <c r="A31" s="92" t="s">
        <v>43</v>
      </c>
      <c r="B31" s="93"/>
      <c r="C31" s="93"/>
      <c r="D31" s="93"/>
      <c r="E31" s="93"/>
      <c r="F31" s="93"/>
      <c r="G31" s="93"/>
      <c r="H31" s="93"/>
      <c r="I31" s="93"/>
      <c r="J31" s="93"/>
      <c r="K31" s="93"/>
      <c r="L31" s="93"/>
      <c r="M31" s="93"/>
      <c r="N31" s="93"/>
      <c r="O31" s="93"/>
    </row>
    <row r="32" spans="1:15" ht="116.25" customHeight="1" x14ac:dyDescent="0.25">
      <c r="A32" s="12" t="s">
        <v>44</v>
      </c>
      <c r="B32" s="13" t="s">
        <v>45</v>
      </c>
      <c r="C32" s="13" t="s">
        <v>23</v>
      </c>
      <c r="D32" s="13" t="s">
        <v>28</v>
      </c>
      <c r="E32" s="7" t="str">
        <f>H32</f>
        <v>105,2</v>
      </c>
      <c r="F32" s="5" t="s">
        <v>33</v>
      </c>
      <c r="G32" s="5" t="s">
        <v>48</v>
      </c>
      <c r="H32" s="5" t="s">
        <v>47</v>
      </c>
      <c r="I32" s="71" t="s">
        <v>49</v>
      </c>
      <c r="J32" s="72"/>
      <c r="K32" s="72"/>
      <c r="L32" s="72"/>
      <c r="M32" s="72"/>
      <c r="N32" s="73"/>
      <c r="O32" s="101" t="s">
        <v>92</v>
      </c>
    </row>
    <row r="33" spans="1:15" ht="296.25" customHeight="1" x14ac:dyDescent="0.25">
      <c r="A33" s="5" t="s">
        <v>46</v>
      </c>
      <c r="B33" s="10" t="s">
        <v>67</v>
      </c>
      <c r="C33" s="10" t="s">
        <v>23</v>
      </c>
      <c r="D33" s="10" t="s">
        <v>28</v>
      </c>
      <c r="E33" s="7">
        <f>I33+J33+L33+K33+M33+N33</f>
        <v>144.30000000000001</v>
      </c>
      <c r="F33" s="5" t="s">
        <v>33</v>
      </c>
      <c r="G33" s="5" t="s">
        <v>48</v>
      </c>
      <c r="H33" s="5" t="s">
        <v>33</v>
      </c>
      <c r="I33" s="5" t="s">
        <v>50</v>
      </c>
      <c r="J33" s="27" t="s">
        <v>51</v>
      </c>
      <c r="K33" s="27" t="s">
        <v>52</v>
      </c>
      <c r="L33" s="5" t="s">
        <v>52</v>
      </c>
      <c r="M33" s="5" t="s">
        <v>52</v>
      </c>
      <c r="N33" s="18" t="s">
        <v>52</v>
      </c>
      <c r="O33" s="101"/>
    </row>
    <row r="34" spans="1:15" ht="114" customHeight="1" x14ac:dyDescent="0.25">
      <c r="A34" s="5" t="s">
        <v>53</v>
      </c>
      <c r="B34" s="10" t="s">
        <v>68</v>
      </c>
      <c r="C34" s="17" t="s">
        <v>23</v>
      </c>
      <c r="D34" s="10" t="s">
        <v>28</v>
      </c>
      <c r="E34" s="7">
        <f>F34+G34+H34+I34+J34+K34+L34+M34+N34</f>
        <v>66.5</v>
      </c>
      <c r="F34" s="5" t="s">
        <v>54</v>
      </c>
      <c r="G34" s="5" t="s">
        <v>54</v>
      </c>
      <c r="H34" s="5" t="s">
        <v>55</v>
      </c>
      <c r="I34" s="5" t="s">
        <v>54</v>
      </c>
      <c r="J34" s="27" t="s">
        <v>56</v>
      </c>
      <c r="K34" s="27" t="s">
        <v>57</v>
      </c>
      <c r="L34" s="5" t="s">
        <v>58</v>
      </c>
      <c r="M34" s="5" t="s">
        <v>58</v>
      </c>
      <c r="N34" s="18" t="s">
        <v>58</v>
      </c>
      <c r="O34" s="38" t="s">
        <v>59</v>
      </c>
    </row>
    <row r="35" spans="1:15" x14ac:dyDescent="0.25">
      <c r="A35" s="96" t="s">
        <v>60</v>
      </c>
      <c r="B35" s="97"/>
      <c r="C35" s="97"/>
      <c r="D35" s="97"/>
      <c r="E35" s="97"/>
      <c r="F35" s="97"/>
      <c r="G35" s="97"/>
      <c r="H35" s="97"/>
      <c r="I35" s="97"/>
      <c r="J35" s="97"/>
      <c r="K35" s="97"/>
      <c r="L35" s="97"/>
      <c r="M35" s="97"/>
      <c r="N35" s="97"/>
      <c r="O35" s="97"/>
    </row>
    <row r="36" spans="1:15" ht="259.5" customHeight="1" x14ac:dyDescent="0.25">
      <c r="A36" s="5" t="s">
        <v>61</v>
      </c>
      <c r="B36" s="19" t="s">
        <v>69</v>
      </c>
      <c r="C36" s="10" t="s">
        <v>75</v>
      </c>
      <c r="D36" s="10" t="s">
        <v>28</v>
      </c>
      <c r="E36" s="71" t="s">
        <v>29</v>
      </c>
      <c r="F36" s="72"/>
      <c r="G36" s="72"/>
      <c r="H36" s="72"/>
      <c r="I36" s="72"/>
      <c r="J36" s="72"/>
      <c r="K36" s="72"/>
      <c r="L36" s="72"/>
      <c r="M36" s="72"/>
      <c r="N36" s="73"/>
      <c r="O36" s="39" t="s">
        <v>70</v>
      </c>
    </row>
    <row r="37" spans="1:15" ht="222" customHeight="1" x14ac:dyDescent="0.25">
      <c r="A37" s="34" t="s">
        <v>71</v>
      </c>
      <c r="B37" s="35" t="s">
        <v>72</v>
      </c>
      <c r="C37" s="36" t="s">
        <v>75</v>
      </c>
      <c r="D37" s="36" t="s">
        <v>28</v>
      </c>
      <c r="E37" s="71" t="s">
        <v>29</v>
      </c>
      <c r="F37" s="72"/>
      <c r="G37" s="72"/>
      <c r="H37" s="72"/>
      <c r="I37" s="72"/>
      <c r="J37" s="72"/>
      <c r="K37" s="72"/>
      <c r="L37" s="72"/>
      <c r="M37" s="72"/>
      <c r="N37" s="73"/>
      <c r="O37" s="40" t="s">
        <v>73</v>
      </c>
    </row>
    <row r="38" spans="1:15" ht="31.5" customHeight="1" x14ac:dyDescent="0.25">
      <c r="A38" s="105" t="s">
        <v>93</v>
      </c>
      <c r="B38" s="106"/>
      <c r="C38" s="106"/>
      <c r="D38" s="106"/>
      <c r="E38" s="106"/>
      <c r="F38" s="106"/>
      <c r="G38" s="106"/>
      <c r="H38" s="106"/>
      <c r="I38" s="106"/>
      <c r="J38" s="106"/>
      <c r="K38" s="106"/>
      <c r="L38" s="106"/>
      <c r="M38" s="106"/>
      <c r="N38" s="106"/>
      <c r="O38" s="107"/>
    </row>
    <row r="39" spans="1:15" ht="116.25" customHeight="1" x14ac:dyDescent="0.25">
      <c r="A39" s="12" t="s">
        <v>94</v>
      </c>
      <c r="B39" s="37" t="s">
        <v>95</v>
      </c>
      <c r="C39" s="13" t="s">
        <v>96</v>
      </c>
      <c r="D39" s="13" t="s">
        <v>28</v>
      </c>
      <c r="E39" s="83" t="s">
        <v>29</v>
      </c>
      <c r="F39" s="84"/>
      <c r="G39" s="84"/>
      <c r="H39" s="84"/>
      <c r="I39" s="84"/>
      <c r="J39" s="84"/>
      <c r="K39" s="84"/>
      <c r="L39" s="84"/>
      <c r="M39" s="84"/>
      <c r="N39" s="85"/>
      <c r="O39" s="41" t="s">
        <v>97</v>
      </c>
    </row>
    <row r="40" spans="1:15" ht="181.5" customHeight="1" x14ac:dyDescent="0.25">
      <c r="A40" s="111" t="s">
        <v>98</v>
      </c>
      <c r="B40" s="110" t="s">
        <v>103</v>
      </c>
      <c r="C40" s="108" t="s">
        <v>96</v>
      </c>
      <c r="D40" s="108" t="s">
        <v>101</v>
      </c>
      <c r="E40" s="86" t="s">
        <v>29</v>
      </c>
      <c r="F40" s="87"/>
      <c r="G40" s="87"/>
      <c r="H40" s="87"/>
      <c r="I40" s="87"/>
      <c r="J40" s="87"/>
      <c r="K40" s="87"/>
      <c r="L40" s="87"/>
      <c r="M40" s="87"/>
      <c r="N40" s="88"/>
      <c r="O40" s="113" t="s">
        <v>104</v>
      </c>
    </row>
    <row r="41" spans="1:15" ht="291.75" customHeight="1" x14ac:dyDescent="0.25">
      <c r="A41" s="112"/>
      <c r="B41" s="109"/>
      <c r="C41" s="109"/>
      <c r="D41" s="109"/>
      <c r="E41" s="89"/>
      <c r="F41" s="90"/>
      <c r="G41" s="90"/>
      <c r="H41" s="90"/>
      <c r="I41" s="90"/>
      <c r="J41" s="90"/>
      <c r="K41" s="90"/>
      <c r="L41" s="90"/>
      <c r="M41" s="90"/>
      <c r="N41" s="91"/>
      <c r="O41" s="114"/>
    </row>
    <row r="42" spans="1:15" ht="109.5" customHeight="1" x14ac:dyDescent="0.25">
      <c r="A42" s="18" t="s">
        <v>99</v>
      </c>
      <c r="B42" s="33" t="s">
        <v>100</v>
      </c>
      <c r="C42" s="17" t="s">
        <v>96</v>
      </c>
      <c r="D42" s="17" t="s">
        <v>101</v>
      </c>
      <c r="E42" s="83" t="s">
        <v>29</v>
      </c>
      <c r="F42" s="84"/>
      <c r="G42" s="84"/>
      <c r="H42" s="84"/>
      <c r="I42" s="84"/>
      <c r="J42" s="84"/>
      <c r="K42" s="84"/>
      <c r="L42" s="84"/>
      <c r="M42" s="84"/>
      <c r="N42" s="85"/>
      <c r="O42" s="43" t="s">
        <v>102</v>
      </c>
    </row>
    <row r="43" spans="1:15" ht="145.5" customHeight="1" x14ac:dyDescent="0.25">
      <c r="A43" s="18" t="s">
        <v>107</v>
      </c>
      <c r="B43" s="42" t="s">
        <v>105</v>
      </c>
      <c r="C43" s="17" t="s">
        <v>96</v>
      </c>
      <c r="D43" s="17" t="s">
        <v>101</v>
      </c>
      <c r="E43" s="83" t="s">
        <v>29</v>
      </c>
      <c r="F43" s="84"/>
      <c r="G43" s="84"/>
      <c r="H43" s="84"/>
      <c r="I43" s="84"/>
      <c r="J43" s="84"/>
      <c r="K43" s="84"/>
      <c r="L43" s="84"/>
      <c r="M43" s="84"/>
      <c r="N43" s="85"/>
      <c r="O43" s="43" t="s">
        <v>106</v>
      </c>
    </row>
    <row r="44" spans="1:15" x14ac:dyDescent="0.25">
      <c r="A44" s="44" t="s">
        <v>82</v>
      </c>
      <c r="B44" s="47"/>
      <c r="C44" s="45"/>
      <c r="D44" s="46"/>
      <c r="E44" s="32">
        <v>23377.599999999999</v>
      </c>
      <c r="F44" s="51">
        <v>1240.3</v>
      </c>
      <c r="G44" s="51">
        <v>1087.8</v>
      </c>
      <c r="H44" s="51">
        <v>1342</v>
      </c>
      <c r="I44" s="51">
        <v>1480.2</v>
      </c>
      <c r="J44" s="50">
        <v>7427.9</v>
      </c>
      <c r="K44" s="50">
        <v>8614.2999999999993</v>
      </c>
      <c r="L44" s="51">
        <v>2713</v>
      </c>
      <c r="M44" s="51">
        <v>2713</v>
      </c>
      <c r="N44" s="29">
        <v>2579.6999999999998</v>
      </c>
      <c r="O44" s="11"/>
    </row>
    <row r="45" spans="1:15" x14ac:dyDescent="0.25">
      <c r="A45" s="58" t="s">
        <v>28</v>
      </c>
      <c r="B45" s="58"/>
      <c r="C45" s="58"/>
      <c r="D45" s="58"/>
      <c r="E45" s="32">
        <v>18430.2</v>
      </c>
      <c r="F45" s="51">
        <v>1240.3</v>
      </c>
      <c r="G45" s="51">
        <v>1087.8</v>
      </c>
      <c r="H45" s="51">
        <v>1342</v>
      </c>
      <c r="I45" s="51">
        <v>1480.2</v>
      </c>
      <c r="J45" s="51">
        <v>2480.5</v>
      </c>
      <c r="K45" s="50">
        <v>3666.9</v>
      </c>
      <c r="L45" s="51">
        <v>2713</v>
      </c>
      <c r="M45" s="51">
        <v>2713</v>
      </c>
      <c r="N45" s="29">
        <v>2579.6999999999998</v>
      </c>
      <c r="O45" s="20"/>
    </row>
    <row r="46" spans="1:15" x14ac:dyDescent="0.25">
      <c r="A46" s="59" t="s">
        <v>80</v>
      </c>
      <c r="B46" s="59"/>
      <c r="C46" s="59"/>
      <c r="D46" s="59"/>
      <c r="E46" s="32">
        <v>4947.3999999999996</v>
      </c>
      <c r="F46" s="51">
        <v>0</v>
      </c>
      <c r="G46" s="51">
        <v>0</v>
      </c>
      <c r="H46" s="51">
        <v>0</v>
      </c>
      <c r="I46" s="51">
        <v>0</v>
      </c>
      <c r="J46" s="52" t="s">
        <v>108</v>
      </c>
      <c r="K46" s="52" t="s">
        <v>108</v>
      </c>
      <c r="L46" s="51">
        <v>0</v>
      </c>
      <c r="M46" s="51">
        <v>0</v>
      </c>
      <c r="N46" s="29">
        <v>0</v>
      </c>
      <c r="O46" s="4"/>
    </row>
    <row r="47" spans="1:15" ht="27.75" customHeight="1" x14ac:dyDescent="0.25">
      <c r="A47" s="56" t="s">
        <v>115</v>
      </c>
      <c r="B47" s="56"/>
      <c r="C47" s="56"/>
      <c r="D47" s="56"/>
      <c r="E47" s="56"/>
      <c r="F47" s="56"/>
      <c r="G47" s="56"/>
      <c r="H47" s="56"/>
      <c r="I47" s="56"/>
      <c r="J47" s="56"/>
      <c r="K47" s="56"/>
      <c r="L47" s="56"/>
      <c r="M47" s="56"/>
      <c r="N47" s="56"/>
      <c r="O47" s="56"/>
    </row>
    <row r="48" spans="1:15" hidden="1" x14ac:dyDescent="0.25">
      <c r="A48" s="57"/>
      <c r="B48" s="57"/>
      <c r="C48" s="57"/>
      <c r="D48" s="57"/>
      <c r="E48" s="57"/>
      <c r="F48" s="57"/>
      <c r="G48" s="57"/>
      <c r="H48" s="57"/>
      <c r="I48" s="57"/>
      <c r="J48" s="57"/>
      <c r="K48" s="57"/>
      <c r="L48" s="57"/>
      <c r="M48" s="57"/>
      <c r="N48" s="57"/>
      <c r="O48" s="57"/>
    </row>
    <row r="49" spans="1:15" x14ac:dyDescent="0.25">
      <c r="A49" s="2"/>
      <c r="B49" s="2"/>
      <c r="C49" s="2"/>
      <c r="D49" s="2"/>
      <c r="E49" s="2"/>
      <c r="F49" s="2"/>
      <c r="G49" s="2"/>
      <c r="H49" s="2"/>
      <c r="I49" s="2"/>
      <c r="J49" s="26"/>
      <c r="K49" s="26"/>
      <c r="L49" s="2"/>
      <c r="M49" s="2"/>
      <c r="N49" s="2"/>
      <c r="O49" s="2"/>
    </row>
    <row r="50" spans="1:15" x14ac:dyDescent="0.25">
      <c r="A50" s="2"/>
      <c r="B50" s="2"/>
      <c r="C50" s="2"/>
      <c r="D50" s="2"/>
      <c r="E50" s="2"/>
      <c r="F50" s="2"/>
      <c r="G50" s="2"/>
      <c r="H50" s="2"/>
      <c r="I50" s="2"/>
      <c r="J50" s="26"/>
      <c r="K50" s="26"/>
      <c r="L50" s="2"/>
      <c r="M50" s="2"/>
      <c r="N50" s="2"/>
      <c r="O50" s="2"/>
    </row>
    <row r="51" spans="1:15" x14ac:dyDescent="0.25">
      <c r="A51" s="14"/>
      <c r="B51" s="14"/>
      <c r="C51" s="14"/>
      <c r="D51" s="14"/>
      <c r="E51" s="14"/>
      <c r="F51" s="14"/>
      <c r="G51" s="14"/>
      <c r="H51" s="14"/>
      <c r="I51" s="14"/>
      <c r="J51" s="30"/>
      <c r="K51" s="30"/>
      <c r="L51" s="14"/>
      <c r="M51" s="14"/>
      <c r="N51" s="14"/>
      <c r="O51" s="14"/>
    </row>
    <row r="52" spans="1:15" x14ac:dyDescent="0.25">
      <c r="A52" s="14"/>
      <c r="B52" s="14"/>
      <c r="C52" s="14"/>
      <c r="D52" s="14"/>
      <c r="E52" s="14"/>
      <c r="F52" s="14"/>
      <c r="G52" s="14"/>
      <c r="H52" s="14"/>
      <c r="I52" s="14"/>
      <c r="J52" s="30"/>
      <c r="K52" s="30"/>
      <c r="L52" s="14"/>
      <c r="M52" s="14"/>
      <c r="N52" s="14"/>
      <c r="O52" s="14"/>
    </row>
    <row r="53" spans="1:15" x14ac:dyDescent="0.25">
      <c r="A53" s="14"/>
      <c r="B53" s="14"/>
      <c r="C53" s="14"/>
      <c r="D53" s="14"/>
      <c r="E53" s="14"/>
      <c r="F53" s="14"/>
      <c r="G53" s="14"/>
      <c r="H53" s="14"/>
      <c r="I53" s="14"/>
      <c r="J53" s="30"/>
      <c r="K53" s="30"/>
      <c r="L53" s="14"/>
      <c r="M53" s="14"/>
      <c r="N53" s="14"/>
      <c r="O53" s="14"/>
    </row>
    <row r="54" spans="1:15" x14ac:dyDescent="0.25">
      <c r="A54" s="14"/>
      <c r="B54" s="14"/>
      <c r="C54" s="14"/>
      <c r="D54" s="14"/>
      <c r="E54" s="14"/>
      <c r="F54" s="14"/>
      <c r="G54" s="14"/>
      <c r="H54" s="14"/>
      <c r="I54" s="14"/>
      <c r="J54" s="30"/>
      <c r="K54" s="30"/>
      <c r="L54" s="14"/>
      <c r="M54" s="14"/>
      <c r="N54" s="14"/>
      <c r="O54" s="14"/>
    </row>
    <row r="55" spans="1:15" x14ac:dyDescent="0.25">
      <c r="A55" s="14"/>
      <c r="B55" s="14"/>
      <c r="C55" s="14"/>
      <c r="D55" s="2"/>
      <c r="E55" s="14"/>
      <c r="F55" s="14"/>
      <c r="G55" s="14"/>
      <c r="H55" s="14"/>
      <c r="I55" s="14"/>
      <c r="J55" s="30"/>
      <c r="K55" s="30"/>
      <c r="L55" s="14"/>
      <c r="M55" s="14"/>
      <c r="N55" s="14"/>
      <c r="O55" s="14"/>
    </row>
    <row r="56" spans="1:15" x14ac:dyDescent="0.25">
      <c r="A56" s="14"/>
      <c r="B56" s="14"/>
      <c r="C56" s="14"/>
      <c r="D56" s="14"/>
      <c r="E56" s="14"/>
      <c r="F56" s="14"/>
      <c r="G56" s="14"/>
      <c r="H56" s="14"/>
      <c r="I56" s="14"/>
      <c r="J56" s="30"/>
      <c r="K56" s="30"/>
      <c r="L56" s="14"/>
      <c r="M56" s="14"/>
      <c r="N56" s="14"/>
      <c r="O56" s="14"/>
    </row>
    <row r="57" spans="1:15" x14ac:dyDescent="0.25">
      <c r="A57" s="14"/>
      <c r="B57" s="14"/>
      <c r="C57" s="14"/>
      <c r="D57" s="14"/>
      <c r="E57" s="14"/>
      <c r="F57" s="14"/>
      <c r="G57" s="14"/>
      <c r="H57" s="14"/>
      <c r="I57" s="14"/>
      <c r="J57" s="30"/>
      <c r="K57" s="30"/>
      <c r="L57" s="14"/>
      <c r="M57" s="14"/>
      <c r="N57" s="14"/>
      <c r="O57" s="14"/>
    </row>
    <row r="58" spans="1:15" x14ac:dyDescent="0.25">
      <c r="A58" s="14"/>
      <c r="B58" s="14"/>
      <c r="C58" s="14"/>
      <c r="D58" s="14"/>
      <c r="E58" s="14"/>
      <c r="F58" s="14"/>
      <c r="G58" s="14"/>
      <c r="H58" s="14"/>
      <c r="I58" s="14"/>
      <c r="J58" s="30"/>
      <c r="K58" s="30"/>
      <c r="L58" s="14"/>
      <c r="M58" s="14"/>
      <c r="N58" s="14"/>
      <c r="O58" s="14"/>
    </row>
    <row r="59" spans="1:15" x14ac:dyDescent="0.25">
      <c r="A59" s="14"/>
      <c r="B59" s="14"/>
      <c r="C59" s="14"/>
      <c r="D59" s="14"/>
      <c r="E59" s="14"/>
      <c r="F59" s="14"/>
      <c r="G59" s="14"/>
      <c r="H59" s="14"/>
      <c r="I59" s="14"/>
      <c r="J59" s="30"/>
      <c r="K59" s="30"/>
      <c r="L59" s="14"/>
      <c r="M59" s="14"/>
      <c r="N59" s="14"/>
      <c r="O59" s="14"/>
    </row>
    <row r="60" spans="1:15" x14ac:dyDescent="0.25">
      <c r="A60" s="14"/>
      <c r="B60" s="14"/>
      <c r="C60" s="14"/>
      <c r="D60" s="14"/>
      <c r="E60" s="14"/>
      <c r="F60" s="14"/>
      <c r="G60" s="14"/>
      <c r="H60" s="14"/>
      <c r="I60" s="14"/>
      <c r="J60" s="30"/>
      <c r="K60" s="30"/>
      <c r="L60" s="14"/>
      <c r="M60" s="14"/>
      <c r="N60" s="14"/>
      <c r="O60" s="14"/>
    </row>
    <row r="61" spans="1:15" x14ac:dyDescent="0.25">
      <c r="A61" s="14"/>
      <c r="B61" s="14"/>
      <c r="C61" s="14"/>
      <c r="D61" s="14"/>
      <c r="E61" s="14"/>
      <c r="F61" s="14"/>
      <c r="G61" s="14"/>
      <c r="H61" s="14"/>
      <c r="I61" s="14"/>
      <c r="J61" s="30"/>
      <c r="K61" s="30"/>
      <c r="L61" s="14"/>
      <c r="M61" s="14"/>
      <c r="N61" s="14"/>
      <c r="O61" s="14"/>
    </row>
    <row r="62" spans="1:15" x14ac:dyDescent="0.25">
      <c r="A62" s="14"/>
      <c r="B62" s="14"/>
      <c r="C62" s="14"/>
      <c r="D62" s="14"/>
      <c r="E62" s="14"/>
      <c r="F62" s="14"/>
      <c r="G62" s="14"/>
      <c r="H62" s="14"/>
      <c r="I62" s="14"/>
      <c r="J62" s="30"/>
      <c r="K62" s="30"/>
      <c r="L62" s="14"/>
      <c r="M62" s="14"/>
      <c r="N62" s="14"/>
      <c r="O62" s="14"/>
    </row>
  </sheetData>
  <mergeCells count="48">
    <mergeCell ref="E42:N42"/>
    <mergeCell ref="E43:N43"/>
    <mergeCell ref="A38:O38"/>
    <mergeCell ref="D40:D41"/>
    <mergeCell ref="C40:C41"/>
    <mergeCell ref="B40:B41"/>
    <mergeCell ref="A40:A41"/>
    <mergeCell ref="O40:O41"/>
    <mergeCell ref="E36:N36"/>
    <mergeCell ref="E37:N37"/>
    <mergeCell ref="E39:N39"/>
    <mergeCell ref="E40:N41"/>
    <mergeCell ref="A17:O17"/>
    <mergeCell ref="A20:O20"/>
    <mergeCell ref="O18:O19"/>
    <mergeCell ref="A35:O35"/>
    <mergeCell ref="O21:O23"/>
    <mergeCell ref="C28:C30"/>
    <mergeCell ref="C25:C27"/>
    <mergeCell ref="C21:C23"/>
    <mergeCell ref="D21:D23"/>
    <mergeCell ref="A31:O31"/>
    <mergeCell ref="O32:O33"/>
    <mergeCell ref="A24:A30"/>
    <mergeCell ref="O24:O30"/>
    <mergeCell ref="I32:N32"/>
    <mergeCell ref="I7:O7"/>
    <mergeCell ref="I4:O4"/>
    <mergeCell ref="A13:O13"/>
    <mergeCell ref="A15:O15"/>
    <mergeCell ref="E10:N10"/>
    <mergeCell ref="E16:N16"/>
    <mergeCell ref="A47:O48"/>
    <mergeCell ref="A45:D45"/>
    <mergeCell ref="A46:D46"/>
    <mergeCell ref="I1:O1"/>
    <mergeCell ref="C8:K8"/>
    <mergeCell ref="A12:O12"/>
    <mergeCell ref="A10:A11"/>
    <mergeCell ref="B10:B11"/>
    <mergeCell ref="C10:C11"/>
    <mergeCell ref="D10:D11"/>
    <mergeCell ref="O10:O11"/>
    <mergeCell ref="I2:O2"/>
    <mergeCell ref="I3:O3"/>
    <mergeCell ref="I5:O5"/>
    <mergeCell ref="I6:O6"/>
    <mergeCell ref="B24:B30"/>
  </mergeCells>
  <pageMargins left="0.23622047244094491" right="0.23622047244094491" top="0.39370078740157483" bottom="0.39370078740157483" header="3.937007874015748E-2" footer="3.937007874015748E-2"/>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2021-09-10T05:37:45Z</dcterms:modified>
</cp:coreProperties>
</file>