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8" i="1" l="1"/>
  <c r="L22" i="1"/>
  <c r="L25" i="1"/>
  <c r="F27" i="1"/>
  <c r="F26" i="1"/>
  <c r="F23" i="1"/>
  <c r="F20" i="1"/>
  <c r="F19" i="1"/>
  <c r="F24" i="1"/>
  <c r="G18" i="1"/>
  <c r="L28" i="1" l="1"/>
  <c r="I18" i="1"/>
  <c r="J18" i="1"/>
  <c r="K18" i="1"/>
  <c r="H18" i="1"/>
  <c r="F18" i="1" l="1"/>
  <c r="K22" i="1"/>
  <c r="J22" i="1"/>
  <c r="I22" i="1"/>
  <c r="H22" i="1"/>
  <c r="G22" i="1"/>
  <c r="F22" i="1" l="1"/>
  <c r="G25" i="1"/>
  <c r="H25" i="1"/>
  <c r="H28" i="1" s="1"/>
  <c r="I25" i="1"/>
  <c r="I28" i="1" s="1"/>
  <c r="J25" i="1"/>
  <c r="J28" i="1" s="1"/>
  <c r="K25" i="1"/>
  <c r="K28" i="1" s="1"/>
  <c r="F25" i="1" l="1"/>
  <c r="F28" i="1" s="1"/>
  <c r="G28" i="1"/>
  <c r="F21" i="1" l="1"/>
</calcChain>
</file>

<file path=xl/sharedStrings.xml><?xml version="1.0" encoding="utf-8"?>
<sst xmlns="http://schemas.openxmlformats.org/spreadsheetml/2006/main" count="31" uniqueCount="28">
  <si>
    <t>Получатели (главные распорядители) средств</t>
  </si>
  <si>
    <t>Всего</t>
  </si>
  <si>
    <t>МКУ г.о.Октябрьск "Управление социального развития Администрации г.о.Октябрьск":</t>
  </si>
  <si>
    <t>Администрация городского округа Октябрьск Самарской области:</t>
  </si>
  <si>
    <t>-за счет бюджета городского округа Октябрьск Самарской области;</t>
  </si>
  <si>
    <t>2018 г.</t>
  </si>
  <si>
    <t>2019 г.</t>
  </si>
  <si>
    <t>2020 г.</t>
  </si>
  <si>
    <t>2022 г.</t>
  </si>
  <si>
    <t>2021 г.</t>
  </si>
  <si>
    <t>ВСЕГО</t>
  </si>
  <si>
    <t>-за счет бюджета городского округа Октябрьск Самарской области</t>
  </si>
  <si>
    <t>МКУ г.о.Октябрьск "Комитет по архитектуре, строительству и транспорту  Администрации г.о.Октябрьск":</t>
  </si>
  <si>
    <t>Самарской области</t>
  </si>
  <si>
    <t>к муниципальной программе</t>
  </si>
  <si>
    <t>"Развитие культуры и искусства</t>
  </si>
  <si>
    <t>в городском округе Октябрьск</t>
  </si>
  <si>
    <t>ПРИЛОЖЕНИЕ 3</t>
  </si>
  <si>
    <t>-за счет средств областного бюджета</t>
  </si>
  <si>
    <t>-за счет средств федерального бюджета</t>
  </si>
  <si>
    <t>-за счет средств областного бюджета.</t>
  </si>
  <si>
    <t>на 2018-2023г.г.</t>
  </si>
  <si>
    <t xml:space="preserve">Распределение объемов бюджетных ассигнований, предусматриваемых соответствующим главным распорядителям средств бюджета городского округа на реализацию муниципальной программы "Развитие культуры и  искусства в городском округе Октябрьск Самарской области на" 2018-2023 г.г.
</t>
  </si>
  <si>
    <t>2023 г.</t>
  </si>
  <si>
    <t>ПРИЛОЖЕНИЕ</t>
  </si>
  <si>
    <t>к постановлению Администрации</t>
  </si>
  <si>
    <t>городского округа Октябрьск</t>
  </si>
  <si>
    <t>от 21.12. 2020  №1141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</si>
</sst>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2" borderId="3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right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/>
    <xf numFmtId="49" fontId="3" fillId="2" borderId="3" xfId="0" applyNumberFormat="1" applyFont="1" applyFill="1" applyBorder="1" applyAlignment="1">
      <alignment horizontal="left" wrapText="1"/>
    </xf>
    <xf numFmtId="49" fontId="3" fillId="2" borderId="4" xfId="0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49" fontId="4" fillId="2" borderId="3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8" fillId="0" borderId="4" xfId="0" applyFont="1" applyBorder="1" applyAlignment="1"/>
    <xf numFmtId="0" fontId="8" fillId="0" borderId="5" xfId="0" applyFont="1" applyBorder="1" applyAlignment="1"/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5" sqref="H5:L5"/>
    </sheetView>
  </sheetViews>
  <sheetFormatPr defaultRowHeight="15" x14ac:dyDescent="0.25"/>
  <cols>
    <col min="3" max="3" width="32" customWidth="1"/>
    <col min="4" max="4" width="2.7109375" customWidth="1"/>
    <col min="5" max="5" width="1.5703125" hidden="1" customWidth="1"/>
    <col min="6" max="6" width="10.85546875" customWidth="1"/>
    <col min="7" max="7" width="10.5703125" customWidth="1"/>
    <col min="8" max="8" width="10.7109375" customWidth="1"/>
    <col min="9" max="9" width="11.140625" customWidth="1"/>
    <col min="10" max="10" width="12.140625" customWidth="1"/>
    <col min="11" max="11" width="10.42578125" customWidth="1"/>
    <col min="12" max="12" width="11.140625" customWidth="1"/>
  </cols>
  <sheetData>
    <row r="1" spans="1:12" ht="18.75" x14ac:dyDescent="0.25">
      <c r="H1" s="38" t="s">
        <v>24</v>
      </c>
      <c r="I1" s="38"/>
      <c r="J1" s="38"/>
      <c r="K1" s="38"/>
      <c r="L1" s="38"/>
    </row>
    <row r="2" spans="1:12" ht="18.75" x14ac:dyDescent="0.25">
      <c r="H2" s="38" t="s">
        <v>25</v>
      </c>
      <c r="I2" s="38"/>
      <c r="J2" s="38"/>
      <c r="K2" s="38"/>
      <c r="L2" s="38"/>
    </row>
    <row r="3" spans="1:12" ht="18.75" x14ac:dyDescent="0.25">
      <c r="H3" s="38" t="s">
        <v>26</v>
      </c>
      <c r="I3" s="38"/>
      <c r="J3" s="38"/>
      <c r="K3" s="38"/>
      <c r="L3" s="38"/>
    </row>
    <row r="4" spans="1:12" ht="18.75" x14ac:dyDescent="0.25">
      <c r="H4" s="38" t="s">
        <v>13</v>
      </c>
      <c r="I4" s="38"/>
      <c r="J4" s="38"/>
      <c r="K4" s="38"/>
      <c r="L4" s="38"/>
    </row>
    <row r="5" spans="1:12" ht="18.75" x14ac:dyDescent="0.25">
      <c r="H5" s="38" t="s">
        <v>27</v>
      </c>
      <c r="I5" s="38"/>
      <c r="J5" s="38"/>
      <c r="K5" s="38"/>
      <c r="L5" s="38"/>
    </row>
    <row r="8" spans="1:12" ht="18.75" x14ac:dyDescent="0.3">
      <c r="E8" s="3"/>
      <c r="F8" s="3"/>
      <c r="G8" s="3"/>
      <c r="H8" s="15" t="s">
        <v>17</v>
      </c>
      <c r="I8" s="16"/>
      <c r="J8" s="16"/>
      <c r="K8" s="16"/>
      <c r="L8" s="16"/>
    </row>
    <row r="9" spans="1:12" ht="18.75" x14ac:dyDescent="0.3">
      <c r="E9" s="3"/>
      <c r="F9" s="3"/>
      <c r="G9" s="3"/>
      <c r="H9" s="15" t="s">
        <v>14</v>
      </c>
      <c r="I9" s="16"/>
      <c r="J9" s="16"/>
      <c r="K9" s="16"/>
      <c r="L9" s="16"/>
    </row>
    <row r="10" spans="1:12" ht="18.75" x14ac:dyDescent="0.3">
      <c r="E10" s="3"/>
      <c r="F10" s="3"/>
      <c r="G10" s="3"/>
      <c r="H10" s="15" t="s">
        <v>15</v>
      </c>
      <c r="I10" s="16"/>
      <c r="J10" s="16"/>
      <c r="K10" s="16"/>
      <c r="L10" s="16"/>
    </row>
    <row r="11" spans="1:12" ht="18.75" x14ac:dyDescent="0.3">
      <c r="E11" s="3"/>
      <c r="F11" s="3"/>
      <c r="G11" s="3"/>
      <c r="H11" s="15" t="s">
        <v>16</v>
      </c>
      <c r="I11" s="16"/>
      <c r="J11" s="16"/>
      <c r="K11" s="16"/>
      <c r="L11" s="16"/>
    </row>
    <row r="12" spans="1:12" ht="18.75" x14ac:dyDescent="0.3">
      <c r="E12" s="2"/>
      <c r="F12" s="2"/>
      <c r="G12" s="2"/>
      <c r="H12" s="15" t="s">
        <v>13</v>
      </c>
      <c r="I12" s="16"/>
      <c r="J12" s="16"/>
      <c r="K12" s="16"/>
      <c r="L12" s="16"/>
    </row>
    <row r="13" spans="1:12" ht="18.75" x14ac:dyDescent="0.3">
      <c r="E13" s="3"/>
      <c r="F13" s="3"/>
      <c r="G13" s="3"/>
      <c r="H13" s="15" t="s">
        <v>21</v>
      </c>
      <c r="I13" s="16"/>
      <c r="J13" s="16"/>
      <c r="K13" s="16"/>
      <c r="L13" s="16"/>
    </row>
    <row r="15" spans="1:12" ht="45.75" customHeight="1" x14ac:dyDescent="0.25">
      <c r="A15" s="28" t="s">
        <v>22</v>
      </c>
      <c r="B15" s="28"/>
      <c r="C15" s="28"/>
      <c r="D15" s="28"/>
      <c r="E15" s="28"/>
      <c r="F15" s="28"/>
      <c r="G15" s="28"/>
      <c r="H15" s="28"/>
      <c r="I15" s="28"/>
      <c r="J15" s="29"/>
      <c r="K15" s="29"/>
      <c r="L15" s="29"/>
    </row>
    <row r="16" spans="1:12" ht="15.75" customHeight="1" x14ac:dyDescent="0.25"/>
    <row r="17" spans="1:12" x14ac:dyDescent="0.25">
      <c r="A17" s="23" t="s">
        <v>0</v>
      </c>
      <c r="B17" s="13"/>
      <c r="C17" s="13"/>
      <c r="D17" s="13"/>
      <c r="E17" s="14"/>
      <c r="F17" s="4" t="s">
        <v>1</v>
      </c>
      <c r="G17" s="4" t="s">
        <v>5</v>
      </c>
      <c r="H17" s="4" t="s">
        <v>6</v>
      </c>
      <c r="I17" s="4" t="s">
        <v>7</v>
      </c>
      <c r="J17" s="4" t="s">
        <v>9</v>
      </c>
      <c r="K17" s="4" t="s">
        <v>8</v>
      </c>
      <c r="L17" s="9" t="s">
        <v>23</v>
      </c>
    </row>
    <row r="18" spans="1:12" ht="28.5" customHeight="1" x14ac:dyDescent="0.25">
      <c r="A18" s="24" t="s">
        <v>2</v>
      </c>
      <c r="B18" s="25"/>
      <c r="C18" s="25"/>
      <c r="D18" s="26"/>
      <c r="E18" s="27"/>
      <c r="F18" s="7">
        <f>SUM(G18:L18)</f>
        <v>434970.10000000003</v>
      </c>
      <c r="G18" s="7">
        <f t="shared" ref="G18:J18" si="0">G19+G21+G20</f>
        <v>62192.100000000006</v>
      </c>
      <c r="H18" s="7">
        <f t="shared" si="0"/>
        <v>78860.400000000009</v>
      </c>
      <c r="I18" s="7">
        <f t="shared" si="0"/>
        <v>74282.600000000006</v>
      </c>
      <c r="J18" s="7">
        <f t="shared" si="0"/>
        <v>71626.399999999994</v>
      </c>
      <c r="K18" s="7">
        <f>K19+K21+K20</f>
        <v>73178.399999999994</v>
      </c>
      <c r="L18" s="7">
        <f>L19+L20+L21</f>
        <v>74830.2</v>
      </c>
    </row>
    <row r="19" spans="1:12" ht="27.75" customHeight="1" x14ac:dyDescent="0.25">
      <c r="A19" s="30" t="s">
        <v>11</v>
      </c>
      <c r="B19" s="31"/>
      <c r="C19" s="31"/>
      <c r="D19" s="32"/>
      <c r="E19" s="33"/>
      <c r="F19" s="5">
        <f>SUM(G19:L19)</f>
        <v>415346.50000000006</v>
      </c>
      <c r="G19" s="5">
        <v>61618.8</v>
      </c>
      <c r="H19" s="5">
        <v>66453.100000000006</v>
      </c>
      <c r="I19" s="5">
        <v>67639.600000000006</v>
      </c>
      <c r="J19" s="5">
        <v>71626.399999999994</v>
      </c>
      <c r="K19" s="5">
        <v>73178.399999999994</v>
      </c>
      <c r="L19" s="5">
        <v>74830.2</v>
      </c>
    </row>
    <row r="20" spans="1:12" ht="15" customHeight="1" x14ac:dyDescent="0.25">
      <c r="A20" s="17" t="s">
        <v>18</v>
      </c>
      <c r="B20" s="18"/>
      <c r="C20" s="18"/>
      <c r="D20" s="13"/>
      <c r="E20" s="14"/>
      <c r="F20" s="5">
        <f>SUM(G20:L20)</f>
        <v>9623.6</v>
      </c>
      <c r="G20" s="5">
        <v>573.29999999999995</v>
      </c>
      <c r="H20" s="5">
        <v>2407.3000000000002</v>
      </c>
      <c r="I20" s="5">
        <v>6643</v>
      </c>
      <c r="J20" s="5">
        <v>0</v>
      </c>
      <c r="K20" s="5">
        <v>0</v>
      </c>
      <c r="L20" s="5">
        <v>0</v>
      </c>
    </row>
    <row r="21" spans="1:12" ht="15" customHeight="1" x14ac:dyDescent="0.25">
      <c r="A21" s="17" t="s">
        <v>19</v>
      </c>
      <c r="B21" s="18"/>
      <c r="C21" s="18"/>
      <c r="D21" s="13"/>
      <c r="E21" s="14"/>
      <c r="F21" s="5">
        <f ca="1">SUM(F21:L21)</f>
        <v>0</v>
      </c>
      <c r="G21" s="5">
        <v>0</v>
      </c>
      <c r="H21" s="5">
        <v>10000</v>
      </c>
      <c r="I21" s="5">
        <v>0</v>
      </c>
      <c r="J21" s="5">
        <v>0</v>
      </c>
      <c r="K21" s="5">
        <v>0</v>
      </c>
      <c r="L21" s="5">
        <v>0</v>
      </c>
    </row>
    <row r="22" spans="1:12" ht="27.75" customHeight="1" x14ac:dyDescent="0.25">
      <c r="A22" s="34" t="s">
        <v>3</v>
      </c>
      <c r="B22" s="35"/>
      <c r="C22" s="35"/>
      <c r="D22" s="36"/>
      <c r="E22" s="37"/>
      <c r="F22" s="7">
        <f t="shared" ref="F22:F27" si="1">SUM(G22:L22)</f>
        <v>894.39999999999986</v>
      </c>
      <c r="G22" s="7">
        <f t="shared" ref="G22:J22" si="2">SUM(G23:G24)</f>
        <v>65.099999999999994</v>
      </c>
      <c r="H22" s="7">
        <f t="shared" si="2"/>
        <v>356.7</v>
      </c>
      <c r="I22" s="7">
        <f t="shared" si="2"/>
        <v>80.2</v>
      </c>
      <c r="J22" s="7">
        <f t="shared" si="2"/>
        <v>130.80000000000001</v>
      </c>
      <c r="K22" s="7">
        <f>SUM(K23:K24)</f>
        <v>130.80000000000001</v>
      </c>
      <c r="L22" s="7">
        <f>L23+L24</f>
        <v>130.80000000000001</v>
      </c>
    </row>
    <row r="23" spans="1:12" ht="25.5" customHeight="1" x14ac:dyDescent="0.25">
      <c r="A23" s="17" t="s">
        <v>4</v>
      </c>
      <c r="B23" s="18"/>
      <c r="C23" s="18"/>
      <c r="D23" s="13"/>
      <c r="E23" s="14"/>
      <c r="F23" s="5">
        <f t="shared" si="1"/>
        <v>694.40000000000009</v>
      </c>
      <c r="G23" s="6">
        <v>65.099999999999994</v>
      </c>
      <c r="H23" s="6">
        <v>156.69999999999999</v>
      </c>
      <c r="I23" s="6">
        <v>80.2</v>
      </c>
      <c r="J23" s="6">
        <v>130.80000000000001</v>
      </c>
      <c r="K23" s="6">
        <v>130.80000000000001</v>
      </c>
      <c r="L23" s="5">
        <v>130.80000000000001</v>
      </c>
    </row>
    <row r="24" spans="1:12" x14ac:dyDescent="0.25">
      <c r="A24" s="17" t="s">
        <v>20</v>
      </c>
      <c r="B24" s="18"/>
      <c r="C24" s="18"/>
      <c r="D24" s="13"/>
      <c r="E24" s="14"/>
      <c r="F24" s="5">
        <f t="shared" si="1"/>
        <v>200</v>
      </c>
      <c r="G24" s="5">
        <v>0</v>
      </c>
      <c r="H24" s="5">
        <v>200</v>
      </c>
      <c r="I24" s="5">
        <v>0</v>
      </c>
      <c r="J24" s="5">
        <v>0</v>
      </c>
      <c r="K24" s="5">
        <v>0</v>
      </c>
      <c r="L24" s="5">
        <v>0</v>
      </c>
    </row>
    <row r="25" spans="1:12" ht="28.5" customHeight="1" x14ac:dyDescent="0.25">
      <c r="A25" s="19" t="s">
        <v>12</v>
      </c>
      <c r="B25" s="20"/>
      <c r="C25" s="20"/>
      <c r="D25" s="21"/>
      <c r="E25" s="22"/>
      <c r="F25" s="7">
        <f t="shared" si="1"/>
        <v>95543.400000000009</v>
      </c>
      <c r="G25" s="7">
        <f t="shared" ref="G25:J25" si="3">SUM(G26:G27)</f>
        <v>22844.2</v>
      </c>
      <c r="H25" s="7">
        <f t="shared" si="3"/>
        <v>72099.900000000009</v>
      </c>
      <c r="I25" s="7">
        <f t="shared" si="3"/>
        <v>599.29999999999995</v>
      </c>
      <c r="J25" s="7">
        <f t="shared" si="3"/>
        <v>0</v>
      </c>
      <c r="K25" s="7">
        <f>SUM(K26:K27)</f>
        <v>0</v>
      </c>
      <c r="L25" s="7">
        <f>L26+L27</f>
        <v>0</v>
      </c>
    </row>
    <row r="26" spans="1:12" ht="27.75" customHeight="1" x14ac:dyDescent="0.25">
      <c r="A26" s="17" t="s">
        <v>4</v>
      </c>
      <c r="B26" s="18"/>
      <c r="C26" s="18"/>
      <c r="D26" s="13"/>
      <c r="E26" s="14"/>
      <c r="F26" s="5">
        <f t="shared" si="1"/>
        <v>8733.5999999999985</v>
      </c>
      <c r="G26" s="6">
        <v>2624.2</v>
      </c>
      <c r="H26" s="6">
        <v>5980.1</v>
      </c>
      <c r="I26" s="6">
        <v>129.30000000000001</v>
      </c>
      <c r="J26" s="6">
        <v>0</v>
      </c>
      <c r="K26" s="6">
        <v>0</v>
      </c>
      <c r="L26" s="5">
        <v>0</v>
      </c>
    </row>
    <row r="27" spans="1:12" x14ac:dyDescent="0.25">
      <c r="A27" s="17" t="s">
        <v>20</v>
      </c>
      <c r="B27" s="18"/>
      <c r="C27" s="18"/>
      <c r="D27" s="13"/>
      <c r="E27" s="14"/>
      <c r="F27" s="5">
        <f t="shared" si="1"/>
        <v>86809.8</v>
      </c>
      <c r="G27" s="5">
        <v>20220</v>
      </c>
      <c r="H27" s="5">
        <v>66119.8</v>
      </c>
      <c r="I27" s="5">
        <v>470</v>
      </c>
      <c r="J27" s="5">
        <v>0</v>
      </c>
      <c r="K27" s="5">
        <v>0</v>
      </c>
      <c r="L27" s="5">
        <v>0</v>
      </c>
    </row>
    <row r="28" spans="1:12" x14ac:dyDescent="0.25">
      <c r="A28" s="11" t="s">
        <v>10</v>
      </c>
      <c r="B28" s="12"/>
      <c r="C28" s="12"/>
      <c r="D28" s="13"/>
      <c r="E28" s="14"/>
      <c r="F28" s="7">
        <f t="shared" ref="F28:J28" si="4">F18+F25+F22</f>
        <v>531407.9</v>
      </c>
      <c r="G28" s="7">
        <f t="shared" si="4"/>
        <v>85101.400000000009</v>
      </c>
      <c r="H28" s="7">
        <f t="shared" si="4"/>
        <v>151317.00000000003</v>
      </c>
      <c r="I28" s="7">
        <f t="shared" si="4"/>
        <v>74962.100000000006</v>
      </c>
      <c r="J28" s="7">
        <f t="shared" si="4"/>
        <v>71757.2</v>
      </c>
      <c r="K28" s="7">
        <f>K18+K25+K22</f>
        <v>73309.2</v>
      </c>
      <c r="L28" s="7">
        <f>L18+L22+L25</f>
        <v>74961</v>
      </c>
    </row>
    <row r="30" spans="1:12" x14ac:dyDescent="0.25">
      <c r="E30" s="1"/>
    </row>
    <row r="31" spans="1:12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8"/>
    </row>
  </sheetData>
  <mergeCells count="25">
    <mergeCell ref="A19:E19"/>
    <mergeCell ref="A20:E20"/>
    <mergeCell ref="A21:E21"/>
    <mergeCell ref="A22:E22"/>
    <mergeCell ref="H1:L1"/>
    <mergeCell ref="H2:L2"/>
    <mergeCell ref="H3:L3"/>
    <mergeCell ref="H4:L4"/>
    <mergeCell ref="H5:L5"/>
    <mergeCell ref="B31:J31"/>
    <mergeCell ref="A28:E28"/>
    <mergeCell ref="H8:L8"/>
    <mergeCell ref="H9:L9"/>
    <mergeCell ref="H10:L10"/>
    <mergeCell ref="H11:L11"/>
    <mergeCell ref="H12:L12"/>
    <mergeCell ref="H13:L13"/>
    <mergeCell ref="A27:E27"/>
    <mergeCell ref="A26:E26"/>
    <mergeCell ref="A25:E25"/>
    <mergeCell ref="A24:E24"/>
    <mergeCell ref="A23:E23"/>
    <mergeCell ref="A17:E17"/>
    <mergeCell ref="A18:E18"/>
    <mergeCell ref="A15:L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Муравьева</dc:creator>
  <cp:lastModifiedBy>Кутумова</cp:lastModifiedBy>
  <cp:lastPrinted>2020-11-19T07:09:16Z</cp:lastPrinted>
  <dcterms:created xsi:type="dcterms:W3CDTF">2016-06-30T09:37:04Z</dcterms:created>
  <dcterms:modified xsi:type="dcterms:W3CDTF">2021-01-13T05:24:13Z</dcterms:modified>
</cp:coreProperties>
</file>