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28" windowWidth="15228" windowHeight="9708"/>
  </bookViews>
  <sheets>
    <sheet name="Лист1" sheetId="1" r:id="rId1"/>
  </sheets>
  <definedNames>
    <definedName name="_xlnm._FilterDatabase" localSheetId="0" hidden="1">Лист1!$A$7:$Y$150</definedName>
    <definedName name="Z_02554235_E35E_4586_A71E_0AFD687A6F3F_.wvu.Cols" localSheetId="0" hidden="1">Лист1!$M:$P</definedName>
    <definedName name="Z_02554235_E35E_4586_A71E_0AFD687A6F3F_.wvu.FilterData" localSheetId="0" hidden="1">Лист1!$A$7:$Y$150</definedName>
    <definedName name="Z_02554235_E35E_4586_A71E_0AFD687A6F3F_.wvu.PrintArea" localSheetId="0" hidden="1">Лист1!$A$1:$Y$150</definedName>
    <definedName name="Z_6E4A5963_6226_4D3B_9694_0697C749D808_.wvu.Cols" localSheetId="0" hidden="1">Лист1!$M:$P</definedName>
    <definedName name="Z_6E4A5963_6226_4D3B_9694_0697C749D808_.wvu.FilterData" localSheetId="0" hidden="1">Лист1!$A$3:$AF$150</definedName>
    <definedName name="Z_6E4A5963_6226_4D3B_9694_0697C749D808_.wvu.PrintArea" localSheetId="0" hidden="1">Лист1!$A$1:$Y$158</definedName>
    <definedName name="Z_6E4A5963_6226_4D3B_9694_0697C749D808_.wvu.Rows" localSheetId="0" hidden="1">Лист1!$152:$152</definedName>
    <definedName name="Z_7DCA269D_62DE_43EE_B713_903698AF3445_.wvu.Cols" localSheetId="0" hidden="1">Лист1!$M:$P</definedName>
    <definedName name="Z_7DCA269D_62DE_43EE_B713_903698AF3445_.wvu.PrintArea" localSheetId="0" hidden="1">Лист1!$A$1:$Y$150</definedName>
    <definedName name="Z_7DCA269D_62DE_43EE_B713_903698AF3445_.wvu.Rows" localSheetId="0" hidden="1">Лист1!$10:$10</definedName>
    <definedName name="Z_EB8D9F82_D859_4E58_BF92_A425352E342D_.wvu.Cols" localSheetId="0" hidden="1">Лист1!$M:$P</definedName>
    <definedName name="Z_EB8D9F82_D859_4E58_BF92_A425352E342D_.wvu.FilterData" localSheetId="0" hidden="1">Лист1!$A$7:$Y$150</definedName>
    <definedName name="Z_EB8D9F82_D859_4E58_BF92_A425352E342D_.wvu.PrintArea" localSheetId="0" hidden="1">Лист1!$A$1:$Y$158</definedName>
    <definedName name="Z_F608A1A0_879E_4F4C_91E1_DF268B259050_.wvu.Cols" localSheetId="0" hidden="1">Лист1!$M:$P</definedName>
    <definedName name="Z_F608A1A0_879E_4F4C_91E1_DF268B259050_.wvu.PrintArea" localSheetId="0" hidden="1">Лист1!$A$1:$Y$158</definedName>
    <definedName name="Z_F608A1A0_879E_4F4C_91E1_DF268B259050_.wvu.Rows" localSheetId="0" hidden="1">Лист1!$10:$10,Лист1!#REF!,Лист1!$139:$139</definedName>
    <definedName name="_xlnm.Print_Area" localSheetId="0">Лист1!$A$1:$Y$151</definedName>
  </definedNames>
  <calcPr calcId="145621"/>
  <customWorkbookViews>
    <customWorkbookView name="Журавлева Л.В. - Личное представление" guid="{02554235-E35E-4586-A71E-0AFD687A6F3F}" mergeInterval="0" personalView="1" maximized="1" windowWidth="1916" windowHeight="691" activeSheetId="1"/>
    <customWorkbookView name="И.Г. Полозова - Личное представление" guid="{6E4A5963-6226-4D3B-9694-0697C749D808}" mergeInterval="0" personalView="1" maximized="1" windowWidth="1916" windowHeight="731" activeSheetId="1"/>
    <customWorkbookView name="Порецкова Л.В. - Личное представление" guid="{7DCA269D-62DE-43EE-B713-903698AF3445}" mergeInterval="0" personalView="1" maximized="1" windowWidth="1916" windowHeight="807" activeSheetId="1"/>
    <customWorkbookView name="Березина - Личное представление" guid="{F608A1A0-879E-4F4C-91E1-DF268B259050}" mergeInterval="0" personalView="1" maximized="1" windowWidth="1899" windowHeight="743" activeSheetId="1"/>
    <customWorkbookView name="Л.В. Порецкова - Личное представление" guid="{EB8D9F82-D859-4E58-BF92-A425352E342D}" mergeInterval="0" personalView="1" maximized="1" windowWidth="1916" windowHeight="835" activeSheetId="1"/>
  </customWorkbookViews>
</workbook>
</file>

<file path=xl/calcChain.xml><?xml version="1.0" encoding="utf-8"?>
<calcChain xmlns="http://schemas.openxmlformats.org/spreadsheetml/2006/main">
  <c r="AA51" i="1" l="1"/>
  <c r="AB51" i="1"/>
  <c r="AC51" i="1"/>
  <c r="AD51" i="1"/>
  <c r="Z51" i="1"/>
  <c r="AA48" i="1"/>
  <c r="AB48" i="1"/>
  <c r="AC48" i="1"/>
  <c r="AD48" i="1"/>
  <c r="Z48" i="1"/>
  <c r="AA42" i="1"/>
  <c r="AB42" i="1"/>
  <c r="AC42" i="1"/>
  <c r="AD42" i="1"/>
  <c r="Z42" i="1"/>
  <c r="AA38" i="1"/>
  <c r="AB38" i="1"/>
  <c r="AC38" i="1"/>
  <c r="AD38" i="1"/>
  <c r="Z38" i="1"/>
  <c r="AA35" i="1"/>
  <c r="AB35" i="1"/>
  <c r="AC35" i="1"/>
  <c r="AD35" i="1"/>
  <c r="Z35" i="1"/>
  <c r="Z27" i="1"/>
  <c r="AA27" i="1"/>
  <c r="AB27" i="1"/>
  <c r="AC27" i="1"/>
  <c r="AD27" i="1"/>
  <c r="AA24" i="1"/>
  <c r="AB24" i="1"/>
  <c r="AC24" i="1"/>
  <c r="AD24" i="1"/>
  <c r="Z24" i="1"/>
  <c r="AA20" i="1"/>
  <c r="AB20" i="1"/>
  <c r="AC20" i="1"/>
  <c r="AD20" i="1"/>
  <c r="Z20" i="1"/>
  <c r="AA16" i="1"/>
  <c r="AB16" i="1"/>
  <c r="AC16" i="1"/>
  <c r="AD16" i="1"/>
  <c r="Z16" i="1"/>
  <c r="AA10" i="1"/>
  <c r="AB10" i="1"/>
  <c r="AC10" i="1"/>
  <c r="AD10" i="1"/>
  <c r="Z10" i="1"/>
  <c r="Z115" i="1"/>
  <c r="AA115" i="1"/>
  <c r="Z11" i="1"/>
  <c r="AA11" i="1"/>
  <c r="AC115" i="1"/>
  <c r="AD115" i="1"/>
  <c r="AB115" i="1"/>
  <c r="AD11" i="1"/>
  <c r="AC11" i="1"/>
  <c r="AB11" i="1"/>
  <c r="AC94" i="1" l="1"/>
  <c r="AD94" i="1"/>
  <c r="AB94" i="1"/>
  <c r="V151" i="1" l="1"/>
  <c r="Y151" i="1" l="1"/>
  <c r="X151" i="1"/>
  <c r="W151" i="1"/>
  <c r="U151" i="1"/>
</calcChain>
</file>

<file path=xl/sharedStrings.xml><?xml version="1.0" encoding="utf-8"?>
<sst xmlns="http://schemas.openxmlformats.org/spreadsheetml/2006/main" count="1621" uniqueCount="316">
  <si>
    <t>Код классификации доходов бюджетов</t>
  </si>
  <si>
    <t>Наименование главного администратора доходов бюджета городского округа</t>
  </si>
  <si>
    <t>Код главного администратора доходов бюджета городского округа</t>
  </si>
  <si>
    <t>Код вида доходов бюджетов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</si>
  <si>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</si>
  <si>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</si>
  <si>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</si>
  <si>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</si>
  <si>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</si>
  <si>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</si>
  <si>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бюджета</t>
  </si>
  <si>
    <t>Аналитическая группа подвида доходов бюджета</t>
  </si>
  <si>
    <t>Нормативы распределения доходов в бюджет городского округа</t>
  </si>
  <si>
    <t>Идентификационный код группы источников доходов бюджета/идентификационный код источника дохода бюджета</t>
  </si>
  <si>
    <t>Финансовый орган</t>
  </si>
  <si>
    <t>Наименование публично-правового образования</t>
  </si>
  <si>
    <t>на текущий финансовый год</t>
  </si>
  <si>
    <t>на очередной финансовый год</t>
  </si>
  <si>
    <t>на первый год планового периода</t>
  </si>
  <si>
    <t>на второй год планового периода</t>
  </si>
  <si>
    <t>Показатели прогноза доходов в текущем финансовом году в соответствии с Решением о бюджете</t>
  </si>
  <si>
    <t>Показатели прогноза доходов бюджета</t>
  </si>
  <si>
    <t>Единицы измерения</t>
  </si>
  <si>
    <t>тыс.рублей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</si>
  <si>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</si>
  <si>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</si>
  <si>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 xml:space="preserve">нормативные правовые акты, договоры, соглашения органа местного самоуправления </t>
  </si>
  <si>
    <t>Нормативное правовое регулирование, определяющее возникновение источника доходов и порядок расчета</t>
  </si>
  <si>
    <t>Информация о порядках исчисления, размерах, ставках, льготах, сроках и условиях уплаты</t>
  </si>
  <si>
    <t>0000</t>
  </si>
  <si>
    <t>01</t>
  </si>
  <si>
    <t>010</t>
  </si>
  <si>
    <t>182</t>
  </si>
  <si>
    <t>02</t>
  </si>
  <si>
    <t>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</si>
  <si>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</si>
  <si>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Управление Федеральной налоговой службы по Самарской области</t>
  </si>
  <si>
    <t>ст.61.2 Бюджетного кодекса РФ</t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</si>
  <si>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</si>
  <si>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</si>
  <si>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</t>
  </si>
  <si>
    <t>030</t>
  </si>
  <si>
    <t>000</t>
  </si>
  <si>
    <t xml:space="preserve">Налог на доходы физических лиц с доходов, полученных физическими лицами в соответствии со статьей 228 Налогового кодексв Российской Федерации  </t>
  </si>
  <si>
    <t>040</t>
  </si>
  <si>
    <t xml:space="preserve">Налог на доходы физических лиц в виде фиксированных авансовых платежей с доходов, полученных физическими лицами, являющихся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  </t>
  </si>
  <si>
    <t>100</t>
  </si>
  <si>
    <t>03</t>
  </si>
  <si>
    <t>Федеральное казначейство Российской Федерации (Управление Федерального казначейства по Самарской области)</t>
  </si>
  <si>
    <t>05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</si>
  <si>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</si>
  <si>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налогообложения, зачисляемый в бюджеты городских округов</t>
  </si>
  <si>
    <t>04</t>
  </si>
  <si>
    <t>06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</si>
  <si>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</si>
  <si>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</si>
  <si>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 , обладающих земельным участком, расположенным в границах городских округов</t>
  </si>
  <si>
    <t>032</t>
  </si>
  <si>
    <t>042</t>
  </si>
  <si>
    <t>08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</si>
  <si>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</si>
  <si>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07</t>
  </si>
  <si>
    <t>8000</t>
  </si>
  <si>
    <t>321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</si>
  <si>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</si>
  <si>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 xml:space="preserve">Управление Федеральной службы регистрации, кадастра и картографии по Самарской области </t>
  </si>
  <si>
    <t>150</t>
  </si>
  <si>
    <t>ст.61.2 , 61.1 Бюджетного кодекса РФ</t>
  </si>
  <si>
    <t>Неналоговые доходы</t>
  </si>
  <si>
    <t>11</t>
  </si>
  <si>
    <t>120</t>
  </si>
  <si>
    <t>ст.62 Бюджетного кодекса РФ</t>
  </si>
  <si>
    <t>012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</si>
  <si>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</si>
  <si>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024</t>
  </si>
  <si>
    <t>014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</si>
  <si>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</si>
  <si>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09</t>
  </si>
  <si>
    <t>044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</si>
  <si>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</si>
  <si>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</t>
  </si>
  <si>
    <t>12</t>
  </si>
  <si>
    <t>6000</t>
  </si>
  <si>
    <t>14</t>
  </si>
  <si>
    <t>043</t>
  </si>
  <si>
    <t>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</si>
  <si>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</si>
  <si>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</si>
  <si>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</si>
  <si>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16</t>
  </si>
  <si>
    <t>140</t>
  </si>
  <si>
    <t xml:space="preserve">Управление Федеральной налоговой службы по Самарской области </t>
  </si>
  <si>
    <t>188</t>
  </si>
  <si>
    <t>25</t>
  </si>
  <si>
    <t>050</t>
  </si>
  <si>
    <t>30</t>
  </si>
  <si>
    <t>730</t>
  </si>
  <si>
    <t>733</t>
  </si>
  <si>
    <t>415</t>
  </si>
  <si>
    <t xml:space="preserve">Генеральная Прокуратура Российской Федерации </t>
  </si>
  <si>
    <t>17</t>
  </si>
  <si>
    <t>180</t>
  </si>
  <si>
    <t>Безвозмездные поступления</t>
  </si>
  <si>
    <t>2</t>
  </si>
  <si>
    <t>001</t>
  </si>
  <si>
    <t>041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</si>
  <si>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</si>
  <si>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999</t>
  </si>
  <si>
    <t>Прочие субсидии бюджетам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</si>
  <si>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</si>
  <si>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>027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</si>
  <si>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</si>
  <si>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Прочие субвенции бюджетам городских округов</t>
  </si>
  <si>
    <t>Налоговые доходы</t>
  </si>
  <si>
    <t>наименование группы источников доходов бюджета</t>
  </si>
  <si>
    <t>Ннаименование источника доходов бюджета</t>
  </si>
  <si>
    <t>19</t>
  </si>
  <si>
    <t>Возврат остатков субсидий, субвенций и иных межбюджетных тьрансфертов, имеющих целевое назначение, прошлых лет из бюджетов городских округов</t>
  </si>
  <si>
    <t>938</t>
  </si>
  <si>
    <t>Администрация городского округа Октябрьск Самарской области</t>
  </si>
  <si>
    <t>940</t>
  </si>
  <si>
    <t>977</t>
  </si>
  <si>
    <t>908</t>
  </si>
  <si>
    <t>Муниципальное казенное учреждение "Финансовое управление Администрации городского округа Октябрьск Самарской области"</t>
  </si>
  <si>
    <t>Муниципальное казенное учреждение "Комитет по архитектуре, строительствуи транспорту Администрации городского округа Октябрьск Самарской области"</t>
  </si>
  <si>
    <t>Муниципальное казенное учреждение"Управление социального развития Администрации городского округа Октябрьск Самарской области"</t>
  </si>
  <si>
    <t>Муниципальное казенное управление "Финансовое управление Администрации городского округа Октябрьск Самарской области"</t>
  </si>
  <si>
    <t>13</t>
  </si>
  <si>
    <t>074</t>
  </si>
  <si>
    <t>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</si>
  <si>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</si>
  <si>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994</t>
  </si>
  <si>
    <t>Прочие доходы от конпенсации затрат бюджетов городских округов</t>
  </si>
  <si>
    <t>Доходы от продажи квартир, находящихся в собственности городских округов</t>
  </si>
  <si>
    <t>городской округ Октябрьск Самарской области</t>
  </si>
  <si>
    <t xml:space="preserve">Государственная пошлина за выдачу и обмен паспорта гражданина Российской Федерации 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</si>
  <si>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</si>
  <si>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Невыясненные поступления, зачисляемые в бюджеты городских округов</t>
  </si>
  <si>
    <t>Прочие дотации бюджетам городских округов</t>
  </si>
  <si>
    <t>20</t>
  </si>
  <si>
    <t>216</t>
  </si>
  <si>
    <t>555</t>
  </si>
  <si>
    <t>29</t>
  </si>
  <si>
    <t>35</t>
  </si>
  <si>
    <t>118</t>
  </si>
  <si>
    <t>082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</si>
  <si>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</si>
  <si>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176</t>
  </si>
  <si>
    <t>49</t>
  </si>
  <si>
    <t>Прочие межбюджетные трансферты, передаваемые бюджетам городских округов</t>
  </si>
  <si>
    <t>Прочие безвозмездные поступления в бюджеты городских округов</t>
  </si>
  <si>
    <t>497</t>
  </si>
  <si>
    <t xml:space="preserve">Субсидии бюджетам городских округов на реализацию мероприятий по обеспечению жильем молодых семей </t>
  </si>
  <si>
    <t>011</t>
  </si>
  <si>
    <t>021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</si>
  <si>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</si>
  <si>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</si>
  <si>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39</t>
  </si>
  <si>
    <t>60</t>
  </si>
  <si>
    <t>141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</si>
  <si>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</si>
  <si>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15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</si>
  <si>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</si>
  <si>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Субсидии бюджетам городских округов на реализацию программ формирования современной городской среды</t>
  </si>
  <si>
    <t>002</t>
  </si>
  <si>
    <t>Дотации бюджетам городских округов на поддержку мер по обеспечению сбалансированности бюджетов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</si>
  <si>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</si>
  <si>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45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</si>
  <si>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</si>
  <si>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302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</si>
  <si>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</t>
  </si>
  <si>
    <t>052</t>
  </si>
  <si>
    <t>053</t>
  </si>
  <si>
    <t>0035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</si>
  <si>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</si>
  <si>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063</t>
  </si>
  <si>
    <t>0008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</si>
  <si>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 незаконный оборот наркотических средств, психотропных веществ или их аналогов и незаконные приобретение, хранение, перевозка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</si>
  <si>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0023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</si>
  <si>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вовлечение несовершеннолетнего в процесс потребления табака)</t>
  </si>
  <si>
    <t>0101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</si>
  <si>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</si>
  <si>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073</t>
  </si>
  <si>
    <t>0017</t>
  </si>
  <si>
    <t>143</t>
  </si>
  <si>
    <t>193</t>
  </si>
  <si>
    <t>0005</t>
  </si>
  <si>
    <t>203</t>
  </si>
  <si>
    <t>0021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</si>
  <si>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</si>
  <si>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9000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</si>
  <si>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</si>
  <si>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10</t>
  </si>
  <si>
    <t>299</t>
  </si>
  <si>
    <t>715</t>
  </si>
  <si>
    <t>123</t>
  </si>
  <si>
    <t>Прочие доходы от оказания платных услуг (работ) получателями средств бюджетов городских округов</t>
  </si>
  <si>
    <t>Служба мировых судей Самарской области</t>
  </si>
  <si>
    <t>Министерство социально-демографической и семейной политики Самарской области</t>
  </si>
  <si>
    <t>129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</si>
  <si>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</si>
  <si>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0041</t>
  </si>
  <si>
    <t>0091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</si>
  <si>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</si>
  <si>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</si>
  <si>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0027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</si>
  <si>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</si>
  <si>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0002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</si>
  <si>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</si>
  <si>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0102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</si>
  <si>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осуществление предпринимательской деятельности в области транспорта без лицензии)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</si>
  <si>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</si>
  <si>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153</t>
  </si>
  <si>
    <t>0006</t>
  </si>
  <si>
    <t>0012</t>
  </si>
  <si>
    <t>Административные штрафы, установленные Главой 15 Кодекса Российской Федераций об административных правонарушениях, за административные правонарушения в области финансов, налогов и сборов, страхования, ценных бумаг (за исключением штрафов указанных в пункте 6 статьи 46 Бюджетного кодекса Российской Федерации), налагаем мировыми судьями, комиссиями по делам несовершеннолетних и защите их прав (иные штрафы)</t>
  </si>
  <si>
    <t>173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</si>
  <si>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</si>
  <si>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0004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</si>
  <si>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</si>
  <si>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Государственная жилищная инспекция Самарской области</t>
  </si>
  <si>
    <t>090</t>
  </si>
  <si>
    <t>0001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</si>
  <si>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(муниципальный земельный контроль)</t>
  </si>
  <si>
    <t>0003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</si>
  <si>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(жилищный контроль)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</si>
  <si>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</si>
  <si>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</si>
  <si>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0009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</si>
  <si>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</si>
  <si>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0019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</si>
  <si>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</si>
  <si>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охраны и использования природных ресурсов на особо охраняемых природных территориях)</t>
  </si>
  <si>
    <t>083</t>
  </si>
  <si>
    <t>0039</t>
  </si>
  <si>
    <t>133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</si>
  <si>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</si>
  <si>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</si>
  <si>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</si>
  <si>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0007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</si>
  <si>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</si>
  <si>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</si>
  <si>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</t>
  </si>
  <si>
    <t>0029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</si>
  <si>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</si>
  <si>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требований пожарной безопасности)</t>
  </si>
  <si>
    <t>113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</si>
  <si>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(штрафы за нарушение правил поведения граждан на железнодорожном, воздушном или водном транспорте)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</si>
  <si>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</si>
  <si>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261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</si>
  <si>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</si>
  <si>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</si>
  <si>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</si>
  <si>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241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</si>
  <si>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</si>
  <si>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</si>
  <si>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</si>
  <si>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Межрегиональное управление Федеральной службы по надзору в сфере природопользования по Самарской и Ульяновской областям</t>
  </si>
  <si>
    <t>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</si>
  <si>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</si>
  <si>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469</t>
  </si>
  <si>
    <t>Субвенции бюджетам городских округов на проведение Всероссийской переписи населения 2020 года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</si>
  <si>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</si>
  <si>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</si>
  <si>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424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</si>
  <si>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</si>
  <si>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Муниципальное казенное учреждение "Управление социального развития Администрации городского округа Октябрьск Самарской области"</t>
  </si>
  <si>
    <t>Муниципальное казенное учреждение "Управление  социального развития Администрации городского округа Октябрьск Самарской области"</t>
  </si>
  <si>
    <t>080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</si>
  <si>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</si>
  <si>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715 </t>
  </si>
  <si>
    <t>0232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</si>
  <si>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нарушение требований законодательства о передаче технической документации на многоквартирный дом и иных связанных с управлением таким многоквартирным домом документов)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</si>
  <si>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 (при обращении через многофункциональные центры)</t>
  </si>
  <si>
    <t>Дотации бюджетам городских округов на выравнивание бюджетной обеспеченности из бюджета субъекта Российской Федерации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</si>
  <si>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</si>
  <si>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</si>
  <si>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</si>
  <si>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Главное управление Министерства внутренних дел Российской Федерации по Самарской области </t>
  </si>
  <si>
    <t>Государственная пошлина за выдачу разрешения на установку рекламной конструкции</t>
  </si>
  <si>
    <t>Земельный налог (по обязательствам, возникшим до 1 января 2006 года), мобилизуемый на территориях городских округов</t>
  </si>
  <si>
    <t>Реестр источников доходов бюджета городского округа Октябрьск Самарской области на 2023 год и плановый период 2024-2025 годов</t>
  </si>
  <si>
    <t>Инициативные платежи, зачисляемые в бюджеты городских округов</t>
  </si>
  <si>
    <t xml:space="preserve">Инициативные платежи, зачисляемые в бюджеты городских округов </t>
  </si>
  <si>
    <t>Плата за за размещение отходов производства и потребления</t>
  </si>
  <si>
    <t>Инициативные платежи, зачисляемые в бюджеты городских округов (проект "Здесь рождаются победы" -устройство спортивной площадки по улице 3 Октябр,105я")</t>
  </si>
  <si>
    <t>Инициативные платежи, зачисляемые в бюджеты городских округов (проект "Возрождение!"--благоустройство  общественного пространства по улице 3 Октябр,105я")</t>
  </si>
  <si>
    <r>
      <t xml:space="preserve">Показатели кассовых поступлений в текущем финансовом году (по состоянию на </t>
    </r>
    <r>
      <rPr>
        <sz val="6"/>
        <rFont val="Times New Roman"/>
        <family val="1"/>
        <charset val="204"/>
      </rPr>
      <t>01.10.2021г.</t>
    </r>
    <r>
      <rPr>
        <sz val="8"/>
        <rFont val="Times New Roman"/>
        <family val="1"/>
        <charset val="204"/>
      </rPr>
      <t>)</t>
    </r>
  </si>
  <si>
    <t>975</t>
  </si>
  <si>
    <t>Дума городского округа Октябрьск Самарской области</t>
  </si>
  <si>
    <t>242</t>
  </si>
  <si>
    <t>Субсидии бюджетам городских округов на ликвидацию несанкционированных свалок в границах города и наиболее опасных объектовэкологического вреда окружающей среде</t>
  </si>
  <si>
    <t>519</t>
  </si>
  <si>
    <t>Субсидии бюджетам городских округов на поддержку отрасли культуры</t>
  </si>
  <si>
    <t>750</t>
  </si>
  <si>
    <t>Субсидии бюджетам городских округов на реализацию мероприятий по модернизации школьных систем образования</t>
  </si>
  <si>
    <t>Административнве штрафы 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</t>
  </si>
  <si>
    <t>0059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</si>
  <si>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</si>
  <si>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103</t>
  </si>
  <si>
    <t>Административные штрафы, установленные Главой10  Кодекса Российской Федерации об административных правонарушениях, за административные правонарушения в сельском хозяйстве, ветеринарии и милиорации земель, налагаемых мировыми судьями,  комиссиями по делам несовершеннолетних и защите их прав ( иные штрафы)</t>
  </si>
  <si>
    <t>1111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</si>
  <si>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</t>
  </si>
  <si>
    <t>115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</si>
  <si>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 судьями федеральных судов,должностными лицами федеральных государственных органов, учреждений, Центрального банка Российской Федерации </t>
  </si>
  <si>
    <t>0013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</si>
  <si>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заведомо ложный вызов специализированных служб)</t>
  </si>
  <si>
    <t>0401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</si>
  <si>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 за воспрепятствование законной деятельности должностного лица организацц, уполномоченной в соответствии с Федеральными законами на осуществление государственного надзора, должностного лица органа муниципального контроля)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</si>
  <si>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 (иные штрафы)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</si>
  <si>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</si>
  <si>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>Государственная жилищная инспекция самарской области</t>
  </si>
  <si>
    <t>Государственная жилищная инспеция по Самарской области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</si>
  <si>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обдасти охраны собственности, выявленные должностными лицами органов муниципального контроля</t>
  </si>
  <si>
    <t>9999</t>
  </si>
  <si>
    <t>Прочие доходы от оказания услуг получателями средств бюджетов  городских округов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</si>
</sst>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"/>
    <numFmt numFmtId="166" formatCode="0.000000%"/>
  </numFmts>
  <fonts count="13" x14ac:knownFonts="1">
    <font>
      <sz val="8"/>
      <name val="Arial Cyr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8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Calibri"/>
      <family val="2"/>
      <charset val="204"/>
    </font>
    <font>
      <sz val="6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theme="1" tint="4.9989318521683403E-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7" fillId="0" borderId="0"/>
    <xf numFmtId="0" fontId="8" fillId="0" borderId="0"/>
    <xf numFmtId="0" fontId="9" fillId="0" borderId="0"/>
    <xf numFmtId="0" fontId="8" fillId="0" borderId="0"/>
  </cellStyleXfs>
  <cellXfs count="115">
    <xf numFmtId="0" fontId="0" fillId="0" borderId="0" xfId="0"/>
    <xf numFmtId="0" fontId="1" fillId="0" borderId="0" xfId="0" applyFont="1" applyAlignment="1"/>
    <xf numFmtId="49" fontId="1" fillId="0" borderId="0" xfId="0" applyNumberFormat="1" applyFont="1" applyAlignment="1"/>
    <xf numFmtId="0" fontId="1" fillId="0" borderId="0" xfId="0" applyFont="1"/>
    <xf numFmtId="0" fontId="1" fillId="0" borderId="1" xfId="0" applyFont="1" applyBorder="1" applyAlignment="1">
      <alignment horizontal="center" vertical="top" wrapText="1"/>
    </xf>
    <xf numFmtId="49" fontId="1" fillId="0" borderId="9" xfId="0" applyNumberFormat="1" applyFont="1" applyBorder="1" applyAlignment="1"/>
    <xf numFmtId="0" fontId="1" fillId="0" borderId="9" xfId="0" applyFont="1" applyBorder="1" applyAlignment="1"/>
    <xf numFmtId="0" fontId="1" fillId="0" borderId="0" xfId="0" applyFont="1" applyBorder="1" applyAlignment="1"/>
    <xf numFmtId="49" fontId="3" fillId="0" borderId="9" xfId="0" applyNumberFormat="1" applyFont="1" applyBorder="1" applyAlignment="1"/>
    <xf numFmtId="0" fontId="3" fillId="0" borderId="9" xfId="0" applyFont="1" applyBorder="1" applyAlignment="1"/>
    <xf numFmtId="0" fontId="3" fillId="0" borderId="0" xfId="0" applyFont="1" applyBorder="1" applyAlignme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49" fontId="1" fillId="0" borderId="1" xfId="0" applyNumberFormat="1" applyFont="1" applyBorder="1" applyAlignment="1">
      <alignment vertical="top"/>
    </xf>
    <xf numFmtId="0" fontId="1" fillId="0" borderId="1" xfId="0" applyNumberFormat="1" applyFont="1" applyBorder="1" applyAlignment="1">
      <alignment horizontal="justify" vertical="top"/>
    </xf>
    <xf numFmtId="49" fontId="1" fillId="0" borderId="1" xfId="0" applyNumberFormat="1" applyFont="1" applyBorder="1" applyAlignment="1">
      <alignment horizontal="justify" vertical="top"/>
    </xf>
    <xf numFmtId="0" fontId="1" fillId="2" borderId="1" xfId="1" applyFont="1" applyFill="1" applyBorder="1" applyAlignment="1">
      <alignment horizontal="justify" vertical="top" wrapText="1"/>
    </xf>
    <xf numFmtId="0" fontId="1" fillId="3" borderId="1" xfId="2" applyFont="1" applyFill="1" applyBorder="1" applyAlignment="1">
      <alignment horizontal="justify" vertical="top" wrapText="1"/>
    </xf>
    <xf numFmtId="0" fontId="1" fillId="2" borderId="1" xfId="1" applyFont="1" applyFill="1" applyBorder="1" applyAlignment="1">
      <alignment vertical="top" wrapText="1" shrinkToFit="1"/>
    </xf>
    <xf numFmtId="0" fontId="1" fillId="2" borderId="1" xfId="1" applyFont="1" applyFill="1" applyBorder="1" applyAlignment="1">
      <alignment horizontal="justify" vertical="top"/>
    </xf>
    <xf numFmtId="0" fontId="1" fillId="0" borderId="1" xfId="0" applyFont="1" applyBorder="1" applyAlignment="1">
      <alignment horizontal="justify" vertical="top"/>
    </xf>
    <xf numFmtId="9" fontId="1" fillId="0" borderId="1" xfId="0" applyNumberFormat="1" applyFont="1" applyBorder="1" applyAlignment="1">
      <alignment horizontal="justify" vertical="top"/>
    </xf>
    <xf numFmtId="164" fontId="1" fillId="0" borderId="1" xfId="0" applyNumberFormat="1" applyFont="1" applyBorder="1" applyAlignment="1">
      <alignment horizontal="center" vertical="top"/>
    </xf>
    <xf numFmtId="164" fontId="1" fillId="3" borderId="1" xfId="0" applyNumberFormat="1" applyFont="1" applyFill="1" applyBorder="1" applyAlignment="1">
      <alignment horizontal="center" vertical="top"/>
    </xf>
    <xf numFmtId="9" fontId="1" fillId="0" borderId="0" xfId="0" applyNumberFormat="1" applyFont="1" applyAlignment="1"/>
    <xf numFmtId="164" fontId="1" fillId="0" borderId="0" xfId="0" applyNumberFormat="1" applyFont="1" applyAlignment="1"/>
    <xf numFmtId="49" fontId="1" fillId="3" borderId="1" xfId="0" applyNumberFormat="1" applyFont="1" applyFill="1" applyBorder="1" applyAlignment="1">
      <alignment vertical="top"/>
    </xf>
    <xf numFmtId="0" fontId="1" fillId="3" borderId="1" xfId="0" applyFont="1" applyFill="1" applyBorder="1" applyAlignment="1">
      <alignment horizontal="justify" vertical="top"/>
    </xf>
    <xf numFmtId="9" fontId="1" fillId="3" borderId="1" xfId="0" applyNumberFormat="1" applyFont="1" applyFill="1" applyBorder="1" applyAlignment="1">
      <alignment horizontal="justify" vertical="top"/>
    </xf>
    <xf numFmtId="49" fontId="1" fillId="3" borderId="1" xfId="0" applyNumberFormat="1" applyFont="1" applyFill="1" applyBorder="1" applyAlignment="1">
      <alignment horizontal="justify" vertical="top"/>
    </xf>
    <xf numFmtId="0" fontId="1" fillId="3" borderId="0" xfId="0" applyFont="1" applyFill="1" applyAlignment="1"/>
    <xf numFmtId="0" fontId="1" fillId="3" borderId="0" xfId="0" applyFont="1" applyFill="1"/>
    <xf numFmtId="0" fontId="1" fillId="0" borderId="1" xfId="0" applyFont="1" applyBorder="1" applyAlignment="1">
      <alignment horizontal="justify" vertical="top"/>
    </xf>
    <xf numFmtId="0" fontId="1" fillId="0" borderId="1" xfId="0" applyFont="1" applyBorder="1" applyAlignment="1">
      <alignment horizontal="justify" vertical="top"/>
    </xf>
    <xf numFmtId="0" fontId="1" fillId="0" borderId="1" xfId="0" applyFont="1" applyBorder="1" applyAlignment="1">
      <alignment horizontal="justify" vertical="top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/>
    </xf>
    <xf numFmtId="0" fontId="10" fillId="3" borderId="1" xfId="0" applyFont="1" applyFill="1" applyBorder="1" applyAlignment="1">
      <alignment horizontal="justify" vertical="top"/>
    </xf>
    <xf numFmtId="0" fontId="1" fillId="0" borderId="1" xfId="0" applyFont="1" applyBorder="1" applyAlignment="1">
      <alignment horizontal="justify" vertical="top"/>
    </xf>
    <xf numFmtId="0" fontId="1" fillId="0" borderId="0" xfId="0" applyFont="1" applyBorder="1" applyAlignment="1">
      <alignment horizontal="justify" vertical="top"/>
    </xf>
    <xf numFmtId="49" fontId="1" fillId="0" borderId="0" xfId="0" applyNumberFormat="1" applyFont="1" applyBorder="1" applyAlignment="1">
      <alignment horizontal="justify" vertical="top"/>
    </xf>
    <xf numFmtId="49" fontId="1" fillId="0" borderId="0" xfId="0" applyNumberFormat="1" applyFont="1" applyBorder="1" applyAlignment="1">
      <alignment vertical="top"/>
    </xf>
    <xf numFmtId="0" fontId="1" fillId="3" borderId="0" xfId="0" applyFont="1" applyFill="1" applyBorder="1" applyAlignment="1">
      <alignment horizontal="justify" vertical="top"/>
    </xf>
    <xf numFmtId="9" fontId="1" fillId="0" borderId="0" xfId="0" applyNumberFormat="1" applyFont="1" applyBorder="1" applyAlignment="1">
      <alignment horizontal="justify" vertical="top"/>
    </xf>
    <xf numFmtId="164" fontId="1" fillId="0" borderId="0" xfId="0" applyNumberFormat="1" applyFont="1" applyBorder="1" applyAlignment="1">
      <alignment horizontal="center" vertical="top"/>
    </xf>
    <xf numFmtId="43" fontId="1" fillId="0" borderId="0" xfId="0" applyNumberFormat="1" applyFont="1" applyBorder="1" applyAlignment="1">
      <alignment horizontal="justify" vertical="top"/>
    </xf>
    <xf numFmtId="43" fontId="1" fillId="0" borderId="0" xfId="0" applyNumberFormat="1" applyFont="1" applyBorder="1" applyAlignment="1">
      <alignment vertical="top"/>
    </xf>
    <xf numFmtId="43" fontId="1" fillId="3" borderId="0" xfId="0" applyNumberFormat="1" applyFont="1" applyFill="1" applyBorder="1" applyAlignment="1">
      <alignment horizontal="justify" vertical="top"/>
    </xf>
    <xf numFmtId="43" fontId="1" fillId="0" borderId="0" xfId="0" applyNumberFormat="1" applyFont="1" applyBorder="1" applyAlignment="1">
      <alignment horizontal="center" vertical="top"/>
    </xf>
    <xf numFmtId="43" fontId="1" fillId="0" borderId="0" xfId="0" applyNumberFormat="1" applyFont="1" applyBorder="1" applyAlignment="1">
      <alignment horizontal="right" vertical="top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justify" vertical="top"/>
    </xf>
    <xf numFmtId="0" fontId="1" fillId="4" borderId="0" xfId="0" applyFont="1" applyFill="1" applyAlignment="1"/>
    <xf numFmtId="0" fontId="1" fillId="4" borderId="0" xfId="0" applyFont="1" applyFill="1"/>
    <xf numFmtId="0" fontId="1" fillId="3" borderId="1" xfId="1" applyFont="1" applyFill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/>
    </xf>
    <xf numFmtId="0" fontId="1" fillId="5" borderId="0" xfId="0" applyFont="1" applyFill="1"/>
    <xf numFmtId="0" fontId="4" fillId="3" borderId="1" xfId="0" applyFont="1" applyFill="1" applyBorder="1" applyAlignment="1">
      <alignment horizontal="center"/>
    </xf>
    <xf numFmtId="164" fontId="1" fillId="3" borderId="0" xfId="0" applyNumberFormat="1" applyFont="1" applyFill="1" applyBorder="1" applyAlignment="1">
      <alignment horizontal="center" vertical="top"/>
    </xf>
    <xf numFmtId="43" fontId="1" fillId="3" borderId="0" xfId="0" applyNumberFormat="1" applyFont="1" applyFill="1" applyBorder="1" applyAlignment="1">
      <alignment horizontal="center" vertical="top"/>
    </xf>
    <xf numFmtId="43" fontId="1" fillId="3" borderId="0" xfId="0" applyNumberFormat="1" applyFont="1" applyFill="1" applyBorder="1" applyAlignment="1">
      <alignment horizontal="right" vertical="top"/>
    </xf>
    <xf numFmtId="164" fontId="1" fillId="3" borderId="0" xfId="0" applyNumberFormat="1" applyFont="1" applyFill="1" applyAlignment="1"/>
    <xf numFmtId="0" fontId="1" fillId="0" borderId="1" xfId="0" applyFont="1" applyBorder="1" applyAlignment="1">
      <alignment horizontal="justify" vertical="top"/>
    </xf>
    <xf numFmtId="0" fontId="1" fillId="0" borderId="1" xfId="0" applyFont="1" applyBorder="1" applyAlignment="1">
      <alignment horizontal="justify" vertical="top"/>
    </xf>
    <xf numFmtId="0" fontId="1" fillId="3" borderId="1" xfId="0" applyFont="1" applyFill="1" applyBorder="1" applyAlignment="1">
      <alignment horizontal="justify" vertical="top"/>
    </xf>
    <xf numFmtId="0" fontId="1" fillId="3" borderId="1" xfId="0" applyFont="1" applyFill="1" applyBorder="1" applyAlignment="1">
      <alignment horizontal="justify" vertical="top"/>
    </xf>
    <xf numFmtId="0" fontId="1" fillId="0" borderId="1" xfId="0" applyFont="1" applyBorder="1" applyAlignment="1">
      <alignment horizontal="justify" vertical="top"/>
    </xf>
    <xf numFmtId="0" fontId="1" fillId="3" borderId="1" xfId="0" applyFont="1" applyFill="1" applyBorder="1" applyAlignment="1">
      <alignment horizontal="justify" vertical="top"/>
    </xf>
    <xf numFmtId="0" fontId="1" fillId="3" borderId="1" xfId="0" applyFont="1" applyFill="1" applyBorder="1" applyAlignment="1">
      <alignment horizontal="justify" vertical="top"/>
    </xf>
    <xf numFmtId="0" fontId="1" fillId="0" borderId="1" xfId="0" applyFont="1" applyBorder="1" applyAlignment="1">
      <alignment horizontal="justify" vertical="top"/>
    </xf>
    <xf numFmtId="0" fontId="1" fillId="3" borderId="1" xfId="0" applyFont="1" applyFill="1" applyBorder="1" applyAlignment="1">
      <alignment horizontal="justify" vertical="top"/>
    </xf>
    <xf numFmtId="0" fontId="1" fillId="3" borderId="1" xfId="0" applyFont="1" applyFill="1" applyBorder="1" applyAlignment="1">
      <alignment horizontal="justify" vertical="top" wrapText="1"/>
    </xf>
    <xf numFmtId="0" fontId="1" fillId="3" borderId="1" xfId="0" applyNumberFormat="1" applyFont="1" applyFill="1" applyBorder="1" applyAlignment="1">
      <alignment horizontal="justify" vertical="top"/>
    </xf>
    <xf numFmtId="0" fontId="1" fillId="3" borderId="1" xfId="0" applyFont="1" applyFill="1" applyBorder="1" applyAlignment="1">
      <alignment horizontal="justify" vertical="top"/>
    </xf>
    <xf numFmtId="49" fontId="10" fillId="3" borderId="1" xfId="0" applyNumberFormat="1" applyFont="1" applyFill="1" applyBorder="1" applyAlignment="1">
      <alignment horizontal="justify" vertical="top"/>
    </xf>
    <xf numFmtId="49" fontId="10" fillId="3" borderId="1" xfId="0" applyNumberFormat="1" applyFont="1" applyFill="1" applyBorder="1" applyAlignment="1">
      <alignment vertical="top"/>
    </xf>
    <xf numFmtId="9" fontId="10" fillId="3" borderId="1" xfId="0" applyNumberFormat="1" applyFont="1" applyFill="1" applyBorder="1" applyAlignment="1">
      <alignment horizontal="justify" vertical="top"/>
    </xf>
    <xf numFmtId="164" fontId="10" fillId="3" borderId="1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horizontal="justify" vertical="top"/>
    </xf>
    <xf numFmtId="0" fontId="1" fillId="3" borderId="1" xfId="0" applyFont="1" applyFill="1" applyBorder="1" applyAlignment="1">
      <alignment horizontal="justify" vertical="top"/>
    </xf>
    <xf numFmtId="0" fontId="1" fillId="0" borderId="1" xfId="0" applyFont="1" applyBorder="1" applyAlignment="1">
      <alignment horizontal="justify" vertical="top"/>
    </xf>
    <xf numFmtId="0" fontId="1" fillId="3" borderId="1" xfId="0" applyFont="1" applyFill="1" applyBorder="1" applyAlignment="1">
      <alignment horizontal="justify" vertical="top"/>
    </xf>
    <xf numFmtId="0" fontId="1" fillId="3" borderId="1" xfId="0" applyFont="1" applyFill="1" applyBorder="1" applyAlignment="1">
      <alignment horizontal="justify" vertical="top"/>
    </xf>
    <xf numFmtId="0" fontId="1" fillId="0" borderId="1" xfId="0" applyFont="1" applyBorder="1" applyAlignment="1">
      <alignment horizontal="justify" vertical="top"/>
    </xf>
    <xf numFmtId="164" fontId="11" fillId="3" borderId="1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horizontal="justify" vertical="top"/>
    </xf>
    <xf numFmtId="0" fontId="1" fillId="3" borderId="1" xfId="0" applyFont="1" applyFill="1" applyBorder="1" applyAlignment="1">
      <alignment horizontal="justify" vertical="top"/>
    </xf>
    <xf numFmtId="0" fontId="1" fillId="0" borderId="1" xfId="0" applyFont="1" applyBorder="1" applyAlignment="1">
      <alignment horizontal="justify" vertical="top"/>
    </xf>
    <xf numFmtId="0" fontId="1" fillId="3" borderId="1" xfId="0" applyFont="1" applyFill="1" applyBorder="1" applyAlignment="1">
      <alignment horizontal="justify" vertical="top"/>
    </xf>
    <xf numFmtId="0" fontId="1" fillId="3" borderId="1" xfId="0" applyFont="1" applyFill="1" applyBorder="1" applyAlignment="1">
      <alignment horizontal="justify" vertical="top"/>
    </xf>
    <xf numFmtId="0" fontId="1" fillId="0" borderId="1" xfId="0" applyFont="1" applyBorder="1" applyAlignment="1">
      <alignment horizontal="justify" vertical="top"/>
    </xf>
    <xf numFmtId="0" fontId="2" fillId="0" borderId="0" xfId="0" applyFont="1" applyAlignment="1">
      <alignment horizontal="center" vertical="top"/>
    </xf>
    <xf numFmtId="0" fontId="1" fillId="3" borderId="1" xfId="0" applyFont="1" applyFill="1" applyBorder="1" applyAlignment="1">
      <alignment horizontal="justify" vertical="top"/>
    </xf>
    <xf numFmtId="164" fontId="10" fillId="3" borderId="0" xfId="0" applyNumberFormat="1" applyFont="1" applyFill="1" applyBorder="1" applyAlignment="1">
      <alignment horizontal="center" vertical="top"/>
    </xf>
    <xf numFmtId="164" fontId="4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1" fillId="0" borderId="7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3" borderId="1" xfId="0" applyFont="1" applyFill="1" applyBorder="1" applyAlignment="1">
      <alignment horizontal="justify" vertical="top"/>
    </xf>
    <xf numFmtId="0" fontId="1" fillId="3" borderId="7" xfId="0" applyFont="1" applyFill="1" applyBorder="1" applyAlignment="1">
      <alignment horizontal="justify" vertical="top"/>
    </xf>
    <xf numFmtId="0" fontId="1" fillId="3" borderId="2" xfId="0" applyFont="1" applyFill="1" applyBorder="1" applyAlignment="1">
      <alignment horizontal="justify" vertical="top"/>
    </xf>
    <xf numFmtId="0" fontId="1" fillId="0" borderId="7" xfId="0" applyFont="1" applyBorder="1" applyAlignment="1">
      <alignment horizontal="justify" vertical="top"/>
    </xf>
    <xf numFmtId="0" fontId="1" fillId="0" borderId="8" xfId="0" applyFont="1" applyBorder="1" applyAlignment="1">
      <alignment horizontal="justify" vertical="top"/>
    </xf>
    <xf numFmtId="0" fontId="1" fillId="0" borderId="2" xfId="0" applyFont="1" applyBorder="1" applyAlignment="1">
      <alignment horizontal="justify" vertical="top"/>
    </xf>
    <xf numFmtId="0" fontId="1" fillId="0" borderId="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/>
    </xf>
    <xf numFmtId="166" fontId="12" fillId="0" borderId="1" xfId="0" applyNumberFormat="1" applyFont="1" applyBorder="1" applyAlignment="1">
      <alignment horizontal="justify" vertical="top"/>
    </xf>
  </cellXfs>
  <cellStyles count="5">
    <cellStyle name="Обычный" xfId="0" builtinId="0"/>
    <cellStyle name="Обычный 2 2" xfId="3"/>
    <cellStyle name="Обычный 2 3" xfId="4"/>
    <cellStyle name="Обычный_Приложения  в Думу  2" xfId="1"/>
    <cellStyle name="Обычный_Приложения (июнь)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59"/>
  <sheetViews>
    <sheetView tabSelected="1" view="pageBreakPreview" zoomScale="120" zoomScaleNormal="80" zoomScaleSheetLayoutView="120" workbookViewId="0">
      <pane xSplit="3" ySplit="8" topLeftCell="D18" activePane="bottomRight" state="frozen"/>
      <selection pane="topRight" activeCell="D1" sqref="D1"/>
      <selection pane="bottomLeft" activeCell="A9" sqref="A9"/>
      <selection pane="bottomRight" activeCell="T19" sqref="T19"/>
    </sheetView>
  </sheetViews>
  <sheetFormatPr defaultColWidth="9.28515625" defaultRowHeight="10.199999999999999" x14ac:dyDescent="0.2"/>
  <cols>
    <col min="1" max="1" width="7.85546875" style="3" customWidth="1"/>
    <col min="2" max="2" width="16.7109375" style="2" customWidth="1"/>
    <col min="3" max="3" width="6.42578125" style="2" customWidth="1"/>
    <col min="4" max="4" width="5.7109375" style="2" customWidth="1"/>
    <col min="5" max="5" width="5" style="1" customWidth="1"/>
    <col min="6" max="6" width="5.7109375" style="1" customWidth="1"/>
    <col min="7" max="7" width="5.140625" style="1" customWidth="1"/>
    <col min="8" max="8" width="4.28515625" style="1" customWidth="1"/>
    <col min="9" max="9" width="7.140625" style="1" customWidth="1"/>
    <col min="10" max="10" width="6.28515625" style="1" customWidth="1"/>
    <col min="11" max="11" width="34.28515625" style="1" customWidth="1"/>
    <col min="12" max="12" width="22.7109375" style="1" customWidth="1"/>
    <col min="13" max="13" width="10.28515625" style="1" hidden="1" customWidth="1"/>
    <col min="14" max="16" width="9.28515625" style="1" hidden="1" customWidth="1"/>
    <col min="17" max="18" width="9.42578125" style="1" customWidth="1"/>
    <col min="19" max="19" width="10.42578125" style="1" customWidth="1"/>
    <col min="20" max="20" width="10.140625" style="1" customWidth="1"/>
    <col min="21" max="21" width="10.42578125" style="53" customWidth="1"/>
    <col min="22" max="22" width="10.140625" style="53" customWidth="1"/>
    <col min="23" max="23" width="9.42578125" style="1" customWidth="1"/>
    <col min="24" max="27" width="9" style="1" customWidth="1"/>
    <col min="28" max="28" width="13.42578125" style="1" customWidth="1"/>
    <col min="29" max="29" width="13" style="1" customWidth="1"/>
    <col min="30" max="31" width="12.28515625" style="1" customWidth="1"/>
    <col min="32" max="44" width="9.28515625" style="1"/>
    <col min="45" max="16384" width="9.28515625" style="3"/>
  </cols>
  <sheetData>
    <row r="1" spans="1:31" ht="15.6" x14ac:dyDescent="0.2">
      <c r="A1" s="96" t="s">
        <v>281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2"/>
      <c r="AA1" s="92"/>
    </row>
    <row r="2" spans="1:31" x14ac:dyDescent="0.2">
      <c r="U2" s="31"/>
      <c r="V2" s="31"/>
    </row>
    <row r="3" spans="1:31" x14ac:dyDescent="0.2">
      <c r="A3" s="3" t="s">
        <v>14</v>
      </c>
      <c r="C3" s="8"/>
      <c r="D3" s="5" t="s">
        <v>123</v>
      </c>
      <c r="E3" s="6"/>
      <c r="F3" s="6"/>
      <c r="G3" s="6"/>
      <c r="H3" s="6"/>
      <c r="I3" s="6"/>
      <c r="J3" s="6"/>
      <c r="K3" s="6"/>
      <c r="U3" s="31"/>
      <c r="V3" s="31"/>
    </row>
    <row r="4" spans="1:31" x14ac:dyDescent="0.2">
      <c r="A4" s="3" t="s">
        <v>15</v>
      </c>
      <c r="E4" s="7"/>
      <c r="F4" s="9" t="s">
        <v>134</v>
      </c>
      <c r="G4" s="6"/>
      <c r="H4" s="6"/>
      <c r="I4" s="6"/>
      <c r="J4" s="6"/>
      <c r="K4" s="6"/>
      <c r="U4" s="31"/>
      <c r="V4" s="31"/>
    </row>
    <row r="5" spans="1:31" x14ac:dyDescent="0.2">
      <c r="A5" s="3" t="s">
        <v>22</v>
      </c>
      <c r="C5" s="5" t="s">
        <v>23</v>
      </c>
      <c r="E5" s="7"/>
      <c r="F5" s="10"/>
      <c r="G5" s="7"/>
      <c r="H5" s="7"/>
      <c r="I5" s="7"/>
      <c r="J5" s="7"/>
      <c r="K5" s="7"/>
      <c r="U5" s="31"/>
      <c r="V5" s="31"/>
    </row>
    <row r="6" spans="1:31" x14ac:dyDescent="0.2">
      <c r="U6" s="31"/>
      <c r="V6" s="31"/>
    </row>
    <row r="7" spans="1:31" x14ac:dyDescent="0.2">
      <c r="A7" s="106" t="s">
        <v>13</v>
      </c>
      <c r="B7" s="112" t="s">
        <v>114</v>
      </c>
      <c r="C7" s="112" t="s">
        <v>0</v>
      </c>
      <c r="D7" s="112"/>
      <c r="E7" s="112"/>
      <c r="F7" s="112"/>
      <c r="G7" s="112"/>
      <c r="H7" s="112"/>
      <c r="I7" s="112"/>
      <c r="J7" s="112"/>
      <c r="K7" s="112" t="s">
        <v>115</v>
      </c>
      <c r="L7" s="112" t="s">
        <v>1</v>
      </c>
      <c r="M7" s="99" t="s">
        <v>27</v>
      </c>
      <c r="N7" s="100"/>
      <c r="O7" s="101"/>
      <c r="P7" s="97" t="s">
        <v>28</v>
      </c>
      <c r="Q7" s="109" t="s">
        <v>12</v>
      </c>
      <c r="R7" s="110"/>
      <c r="S7" s="110"/>
      <c r="T7" s="111"/>
      <c r="U7" s="103" t="s">
        <v>20</v>
      </c>
      <c r="V7" s="103" t="s">
        <v>287</v>
      </c>
      <c r="W7" s="103" t="s">
        <v>21</v>
      </c>
      <c r="X7" s="103"/>
      <c r="Y7" s="103"/>
      <c r="Z7" s="43"/>
      <c r="AA7" s="43"/>
    </row>
    <row r="8" spans="1:31" x14ac:dyDescent="0.2">
      <c r="A8" s="107"/>
      <c r="B8" s="112"/>
      <c r="C8" s="112" t="s">
        <v>2</v>
      </c>
      <c r="D8" s="112" t="s">
        <v>3</v>
      </c>
      <c r="E8" s="112"/>
      <c r="F8" s="112"/>
      <c r="G8" s="112"/>
      <c r="H8" s="112"/>
      <c r="I8" s="112" t="s">
        <v>4</v>
      </c>
      <c r="J8" s="112"/>
      <c r="K8" s="112"/>
      <c r="L8" s="112"/>
      <c r="M8" s="97" t="s">
        <v>24</v>
      </c>
      <c r="N8" s="97" t="s">
        <v>25</v>
      </c>
      <c r="O8" s="97" t="s">
        <v>26</v>
      </c>
      <c r="P8" s="102"/>
      <c r="Q8" s="112" t="s">
        <v>16</v>
      </c>
      <c r="R8" s="113" t="s">
        <v>17</v>
      </c>
      <c r="S8" s="113" t="s">
        <v>18</v>
      </c>
      <c r="T8" s="106" t="s">
        <v>19</v>
      </c>
      <c r="U8" s="103"/>
      <c r="V8" s="103"/>
      <c r="W8" s="104" t="s">
        <v>17</v>
      </c>
      <c r="X8" s="104" t="s">
        <v>18</v>
      </c>
      <c r="Y8" s="104" t="s">
        <v>19</v>
      </c>
      <c r="Z8" s="43"/>
      <c r="AA8" s="43"/>
    </row>
    <row r="9" spans="1:31" ht="112.2" x14ac:dyDescent="0.2">
      <c r="A9" s="108"/>
      <c r="B9" s="112"/>
      <c r="C9" s="112"/>
      <c r="D9" s="4" t="s">
        <v>5</v>
      </c>
      <c r="E9" s="4" t="s">
        <v>6</v>
      </c>
      <c r="F9" s="4" t="s">
        <v>7</v>
      </c>
      <c r="G9" s="4" t="s">
        <v>8</v>
      </c>
      <c r="H9" s="4" t="s">
        <v>9</v>
      </c>
      <c r="I9" s="4" t="s">
        <v>10</v>
      </c>
      <c r="J9" s="4" t="s">
        <v>11</v>
      </c>
      <c r="K9" s="112"/>
      <c r="L9" s="112"/>
      <c r="M9" s="98"/>
      <c r="N9" s="98"/>
      <c r="O9" s="98"/>
      <c r="P9" s="98"/>
      <c r="Q9" s="112"/>
      <c r="R9" s="113"/>
      <c r="S9" s="113"/>
      <c r="T9" s="108"/>
      <c r="U9" s="103"/>
      <c r="V9" s="103"/>
      <c r="W9" s="105"/>
      <c r="X9" s="105"/>
      <c r="Y9" s="105"/>
      <c r="Z9" s="43"/>
      <c r="AA9" s="43"/>
    </row>
    <row r="10" spans="1:31" s="13" customFormat="1" ht="9.6" x14ac:dyDescent="0.2">
      <c r="A10" s="11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  <c r="K10" s="12">
        <v>11</v>
      </c>
      <c r="L10" s="12">
        <v>12</v>
      </c>
      <c r="M10" s="12">
        <v>13</v>
      </c>
      <c r="N10" s="12">
        <v>14</v>
      </c>
      <c r="O10" s="12">
        <v>15</v>
      </c>
      <c r="P10" s="12">
        <v>16</v>
      </c>
      <c r="Q10" s="12">
        <v>13</v>
      </c>
      <c r="R10" s="11">
        <v>14</v>
      </c>
      <c r="S10" s="11">
        <v>15</v>
      </c>
      <c r="T10" s="11">
        <v>16</v>
      </c>
      <c r="U10" s="58">
        <v>17</v>
      </c>
      <c r="V10" s="58">
        <v>18</v>
      </c>
      <c r="W10" s="11">
        <v>19</v>
      </c>
      <c r="X10" s="11">
        <v>20</v>
      </c>
      <c r="Y10" s="11">
        <v>21</v>
      </c>
      <c r="Z10" s="95">
        <f>SUM(U11:U15)</f>
        <v>75669</v>
      </c>
      <c r="AA10" s="95">
        <f t="shared" ref="AA10:AD10" si="0">SUM(V11:V15)</f>
        <v>51675</v>
      </c>
      <c r="AB10" s="95">
        <f t="shared" si="0"/>
        <v>83080</v>
      </c>
      <c r="AC10" s="95">
        <f t="shared" si="0"/>
        <v>89382</v>
      </c>
      <c r="AD10" s="95">
        <f t="shared" si="0"/>
        <v>95182</v>
      </c>
    </row>
    <row r="11" spans="1:31" ht="81.599999999999994" x14ac:dyDescent="0.2">
      <c r="A11" s="34"/>
      <c r="B11" s="34" t="s">
        <v>113</v>
      </c>
      <c r="C11" s="14" t="s">
        <v>32</v>
      </c>
      <c r="D11" s="14">
        <v>1</v>
      </c>
      <c r="E11" s="14" t="s">
        <v>30</v>
      </c>
      <c r="F11" s="14" t="s">
        <v>33</v>
      </c>
      <c r="G11" s="14" t="s">
        <v>31</v>
      </c>
      <c r="H11" s="14" t="s">
        <v>30</v>
      </c>
      <c r="I11" s="14" t="s">
        <v>29</v>
      </c>
      <c r="J11" s="14" t="s">
        <v>34</v>
      </c>
      <c r="K11" s="15" t="s">
        <v>35</v>
      </c>
      <c r="L11" s="34" t="s">
        <v>36</v>
      </c>
      <c r="M11" s="34" t="s">
        <v>37</v>
      </c>
      <c r="N11" s="34"/>
      <c r="O11" s="34"/>
      <c r="P11" s="34"/>
      <c r="Q11" s="22">
        <v>0.3</v>
      </c>
      <c r="R11" s="22">
        <v>0.3</v>
      </c>
      <c r="S11" s="22">
        <v>0.3</v>
      </c>
      <c r="T11" s="22">
        <v>0.3</v>
      </c>
      <c r="U11" s="24">
        <v>75110</v>
      </c>
      <c r="V11" s="24">
        <v>50811</v>
      </c>
      <c r="W11" s="23">
        <v>81838</v>
      </c>
      <c r="X11" s="23">
        <v>88058</v>
      </c>
      <c r="Y11" s="23">
        <v>93782</v>
      </c>
      <c r="Z11" s="62">
        <f t="shared" ref="Z11:AA11" si="1">SUM(U11:U114)</f>
        <v>140816.80000000002</v>
      </c>
      <c r="AA11" s="62">
        <f t="shared" si="1"/>
        <v>91505.800000000032</v>
      </c>
      <c r="AB11" s="62">
        <f>SUM(W11:W114)</f>
        <v>145125.60000000003</v>
      </c>
      <c r="AC11" s="62">
        <f>SUM(X11:X114)</f>
        <v>147443.69999999992</v>
      </c>
      <c r="AD11" s="62">
        <f>SUM(Y11:Y114)</f>
        <v>153027.30000000002</v>
      </c>
      <c r="AE11" s="26"/>
    </row>
    <row r="12" spans="1:31" ht="112.2" x14ac:dyDescent="0.2">
      <c r="A12" s="34"/>
      <c r="B12" s="34" t="s">
        <v>113</v>
      </c>
      <c r="C12" s="14" t="s">
        <v>32</v>
      </c>
      <c r="D12" s="14">
        <v>1</v>
      </c>
      <c r="E12" s="14" t="s">
        <v>30</v>
      </c>
      <c r="F12" s="14" t="s">
        <v>33</v>
      </c>
      <c r="G12" s="14" t="s">
        <v>38</v>
      </c>
      <c r="H12" s="14" t="s">
        <v>30</v>
      </c>
      <c r="I12" s="14" t="s">
        <v>29</v>
      </c>
      <c r="J12" s="14" t="s">
        <v>34</v>
      </c>
      <c r="K12" s="15" t="s">
        <v>39</v>
      </c>
      <c r="L12" s="34" t="s">
        <v>36</v>
      </c>
      <c r="M12" s="34" t="s">
        <v>37</v>
      </c>
      <c r="N12" s="34"/>
      <c r="O12" s="34"/>
      <c r="P12" s="34"/>
      <c r="Q12" s="22">
        <v>0.3</v>
      </c>
      <c r="R12" s="22">
        <v>0.3</v>
      </c>
      <c r="S12" s="22">
        <v>0.3</v>
      </c>
      <c r="T12" s="22">
        <v>0.3</v>
      </c>
      <c r="U12" s="24">
        <v>142</v>
      </c>
      <c r="V12" s="24">
        <v>76.2</v>
      </c>
      <c r="W12" s="23">
        <v>203</v>
      </c>
      <c r="X12" s="23">
        <v>218</v>
      </c>
      <c r="Y12" s="23">
        <v>232</v>
      </c>
      <c r="Z12" s="45"/>
      <c r="AA12" s="45"/>
    </row>
    <row r="13" spans="1:31" ht="47.1" customHeight="1" x14ac:dyDescent="0.2">
      <c r="A13" s="34"/>
      <c r="B13" s="34" t="s">
        <v>113</v>
      </c>
      <c r="C13" s="14" t="s">
        <v>32</v>
      </c>
      <c r="D13" s="14" t="s">
        <v>40</v>
      </c>
      <c r="E13" s="14" t="s">
        <v>30</v>
      </c>
      <c r="F13" s="14" t="s">
        <v>33</v>
      </c>
      <c r="G13" s="14" t="s">
        <v>41</v>
      </c>
      <c r="H13" s="14" t="s">
        <v>30</v>
      </c>
      <c r="I13" s="14" t="s">
        <v>29</v>
      </c>
      <c r="J13" s="14" t="s">
        <v>34</v>
      </c>
      <c r="K13" s="17" t="s">
        <v>43</v>
      </c>
      <c r="L13" s="34" t="s">
        <v>36</v>
      </c>
      <c r="M13" s="34" t="s">
        <v>37</v>
      </c>
      <c r="N13" s="34"/>
      <c r="O13" s="34"/>
      <c r="P13" s="34"/>
      <c r="Q13" s="22">
        <v>0.3</v>
      </c>
      <c r="R13" s="22">
        <v>0.3</v>
      </c>
      <c r="S13" s="22">
        <v>0.3</v>
      </c>
      <c r="T13" s="22">
        <v>0.3</v>
      </c>
      <c r="U13" s="24">
        <v>317</v>
      </c>
      <c r="V13" s="24">
        <v>531.70000000000005</v>
      </c>
      <c r="W13" s="23">
        <v>609</v>
      </c>
      <c r="X13" s="23">
        <v>655</v>
      </c>
      <c r="Y13" s="23">
        <v>698</v>
      </c>
      <c r="Z13" s="45"/>
      <c r="AA13" s="45"/>
    </row>
    <row r="14" spans="1:31" ht="102" x14ac:dyDescent="0.2">
      <c r="A14" s="70"/>
      <c r="B14" s="70" t="s">
        <v>113</v>
      </c>
      <c r="C14" s="14" t="s">
        <v>32</v>
      </c>
      <c r="D14" s="14" t="s">
        <v>40</v>
      </c>
      <c r="E14" s="14" t="s">
        <v>30</v>
      </c>
      <c r="F14" s="14" t="s">
        <v>33</v>
      </c>
      <c r="G14" s="14" t="s">
        <v>268</v>
      </c>
      <c r="H14" s="14" t="s">
        <v>30</v>
      </c>
      <c r="I14" s="14" t="s">
        <v>29</v>
      </c>
      <c r="J14" s="14" t="s">
        <v>34</v>
      </c>
      <c r="K14" s="17" t="s">
        <v>269</v>
      </c>
      <c r="L14" s="70" t="s">
        <v>36</v>
      </c>
      <c r="M14" s="70"/>
      <c r="N14" s="70"/>
      <c r="O14" s="70"/>
      <c r="P14" s="70"/>
      <c r="Q14" s="22">
        <v>0.3</v>
      </c>
      <c r="R14" s="22">
        <v>0.3</v>
      </c>
      <c r="S14" s="22">
        <v>0.3</v>
      </c>
      <c r="T14" s="22">
        <v>0.3</v>
      </c>
      <c r="U14" s="24">
        <v>0</v>
      </c>
      <c r="V14" s="24">
        <v>18.8</v>
      </c>
      <c r="W14" s="23">
        <v>38</v>
      </c>
      <c r="X14" s="23">
        <v>41</v>
      </c>
      <c r="Y14" s="23">
        <v>44</v>
      </c>
      <c r="Z14" s="45"/>
      <c r="AA14" s="45"/>
    </row>
    <row r="15" spans="1:31" ht="91.8" x14ac:dyDescent="0.2">
      <c r="A15" s="34"/>
      <c r="B15" s="80" t="s">
        <v>113</v>
      </c>
      <c r="C15" s="27" t="s">
        <v>32</v>
      </c>
      <c r="D15" s="27" t="s">
        <v>40</v>
      </c>
      <c r="E15" s="27" t="s">
        <v>30</v>
      </c>
      <c r="F15" s="14" t="s">
        <v>33</v>
      </c>
      <c r="G15" s="14" t="s">
        <v>44</v>
      </c>
      <c r="H15" s="14" t="s">
        <v>30</v>
      </c>
      <c r="I15" s="14" t="s">
        <v>29</v>
      </c>
      <c r="J15" s="14" t="s">
        <v>34</v>
      </c>
      <c r="K15" s="17" t="s">
        <v>45</v>
      </c>
      <c r="L15" s="34" t="s">
        <v>36</v>
      </c>
      <c r="M15" s="34" t="s">
        <v>37</v>
      </c>
      <c r="N15" s="34"/>
      <c r="O15" s="34"/>
      <c r="P15" s="34"/>
      <c r="Q15" s="22">
        <v>0.3</v>
      </c>
      <c r="R15" s="22">
        <v>0.3</v>
      </c>
      <c r="S15" s="22">
        <v>0.3</v>
      </c>
      <c r="T15" s="22">
        <v>0.3</v>
      </c>
      <c r="U15" s="24">
        <v>100</v>
      </c>
      <c r="V15" s="24">
        <v>237.3</v>
      </c>
      <c r="W15" s="23">
        <v>392</v>
      </c>
      <c r="X15" s="23">
        <v>410</v>
      </c>
      <c r="Y15" s="23">
        <v>426</v>
      </c>
      <c r="Z15" s="45"/>
      <c r="AA15" s="45"/>
    </row>
    <row r="16" spans="1:31" ht="122.4" x14ac:dyDescent="0.2">
      <c r="A16" s="34"/>
      <c r="B16" s="34" t="s">
        <v>113</v>
      </c>
      <c r="C16" s="14" t="s">
        <v>46</v>
      </c>
      <c r="D16" s="14" t="s">
        <v>40</v>
      </c>
      <c r="E16" s="14" t="s">
        <v>47</v>
      </c>
      <c r="F16" s="14" t="s">
        <v>33</v>
      </c>
      <c r="G16" s="14" t="s">
        <v>255</v>
      </c>
      <c r="H16" s="14" t="s">
        <v>30</v>
      </c>
      <c r="I16" s="14" t="s">
        <v>29</v>
      </c>
      <c r="J16" s="14" t="s">
        <v>34</v>
      </c>
      <c r="K16" s="17" t="s">
        <v>256</v>
      </c>
      <c r="L16" s="18" t="s">
        <v>48</v>
      </c>
      <c r="M16" s="34" t="s">
        <v>37</v>
      </c>
      <c r="N16" s="34"/>
      <c r="O16" s="34"/>
      <c r="P16" s="34"/>
      <c r="Q16" s="114">
        <v>7.6926999999999996E-4</v>
      </c>
      <c r="R16" s="114">
        <v>7.6926999999999996E-4</v>
      </c>
      <c r="S16" s="114">
        <v>7.6926999999999996E-4</v>
      </c>
      <c r="T16" s="114">
        <v>7.6926999999999996E-4</v>
      </c>
      <c r="U16" s="24">
        <v>3765.5</v>
      </c>
      <c r="V16" s="24">
        <v>3502.9</v>
      </c>
      <c r="W16" s="23">
        <v>3835.3</v>
      </c>
      <c r="X16" s="23">
        <v>3638.1</v>
      </c>
      <c r="Y16" s="23">
        <v>3638.1</v>
      </c>
      <c r="Z16" s="45">
        <f>SUM(U16:U19)</f>
        <v>8328.2000000000007</v>
      </c>
      <c r="AA16" s="45">
        <f t="shared" ref="AA16:AD16" si="2">SUM(V16:V19)</f>
        <v>7164.2000000000007</v>
      </c>
      <c r="AB16" s="45">
        <f t="shared" si="2"/>
        <v>8398.1</v>
      </c>
      <c r="AC16" s="45">
        <f t="shared" si="2"/>
        <v>8263.1999999999989</v>
      </c>
      <c r="AD16" s="45">
        <f t="shared" si="2"/>
        <v>8263.1999999999989</v>
      </c>
      <c r="AE16" s="45"/>
    </row>
    <row r="17" spans="1:44" ht="143.4" customHeight="1" x14ac:dyDescent="0.2">
      <c r="A17" s="34"/>
      <c r="B17" s="34" t="s">
        <v>113</v>
      </c>
      <c r="C17" s="14" t="s">
        <v>46</v>
      </c>
      <c r="D17" s="14" t="s">
        <v>40</v>
      </c>
      <c r="E17" s="14" t="s">
        <v>47</v>
      </c>
      <c r="F17" s="14" t="s">
        <v>33</v>
      </c>
      <c r="G17" s="14" t="s">
        <v>253</v>
      </c>
      <c r="H17" s="14" t="s">
        <v>30</v>
      </c>
      <c r="I17" s="14" t="s">
        <v>29</v>
      </c>
      <c r="J17" s="14" t="s">
        <v>34</v>
      </c>
      <c r="K17" s="17" t="s">
        <v>254</v>
      </c>
      <c r="L17" s="18" t="s">
        <v>48</v>
      </c>
      <c r="M17" s="34" t="s">
        <v>37</v>
      </c>
      <c r="N17" s="34"/>
      <c r="O17" s="34"/>
      <c r="P17" s="34"/>
      <c r="Q17" s="114">
        <v>7.6926999999999996E-4</v>
      </c>
      <c r="R17" s="114">
        <v>7.6926999999999996E-4</v>
      </c>
      <c r="S17" s="114">
        <v>7.6926999999999996E-4</v>
      </c>
      <c r="T17" s="114">
        <v>7.6926999999999996E-4</v>
      </c>
      <c r="U17" s="24">
        <v>20.8</v>
      </c>
      <c r="V17" s="24">
        <v>19.8</v>
      </c>
      <c r="W17" s="23">
        <v>20.8</v>
      </c>
      <c r="X17" s="23">
        <v>21.1</v>
      </c>
      <c r="Y17" s="23">
        <v>21.1</v>
      </c>
      <c r="Z17" s="45"/>
      <c r="AA17" s="45"/>
    </row>
    <row r="18" spans="1:44" ht="122.4" x14ac:dyDescent="0.2">
      <c r="A18" s="34"/>
      <c r="B18" s="34" t="s">
        <v>113</v>
      </c>
      <c r="C18" s="14" t="s">
        <v>46</v>
      </c>
      <c r="D18" s="14" t="s">
        <v>40</v>
      </c>
      <c r="E18" s="14" t="s">
        <v>47</v>
      </c>
      <c r="F18" s="14" t="s">
        <v>33</v>
      </c>
      <c r="G18" s="14" t="s">
        <v>251</v>
      </c>
      <c r="H18" s="14" t="s">
        <v>30</v>
      </c>
      <c r="I18" s="14" t="s">
        <v>29</v>
      </c>
      <c r="J18" s="14" t="s">
        <v>34</v>
      </c>
      <c r="K18" s="17" t="s">
        <v>252</v>
      </c>
      <c r="L18" s="18" t="s">
        <v>48</v>
      </c>
      <c r="M18" s="34" t="s">
        <v>37</v>
      </c>
      <c r="N18" s="34"/>
      <c r="O18" s="34"/>
      <c r="P18" s="34"/>
      <c r="Q18" s="114">
        <v>7.6926999999999996E-4</v>
      </c>
      <c r="R18" s="114">
        <v>7.6926999999999996E-4</v>
      </c>
      <c r="S18" s="114">
        <v>7.6926999999999996E-4</v>
      </c>
      <c r="T18" s="114">
        <v>7.6926999999999996E-4</v>
      </c>
      <c r="U18" s="24">
        <v>5014.1000000000004</v>
      </c>
      <c r="V18" s="24">
        <v>4032.5</v>
      </c>
      <c r="W18" s="23">
        <v>5014.1000000000004</v>
      </c>
      <c r="X18" s="23">
        <v>5070.8999999999996</v>
      </c>
      <c r="Y18" s="23">
        <v>5070.8999999999996</v>
      </c>
      <c r="Z18" s="45"/>
      <c r="AA18" s="45"/>
    </row>
    <row r="19" spans="1:44" ht="122.4" x14ac:dyDescent="0.2">
      <c r="A19" s="80"/>
      <c r="B19" s="80" t="s">
        <v>113</v>
      </c>
      <c r="C19" s="27" t="s">
        <v>46</v>
      </c>
      <c r="D19" s="27" t="s">
        <v>40</v>
      </c>
      <c r="E19" s="27" t="s">
        <v>47</v>
      </c>
      <c r="F19" s="27" t="s">
        <v>33</v>
      </c>
      <c r="G19" s="14" t="s">
        <v>249</v>
      </c>
      <c r="H19" s="14" t="s">
        <v>30</v>
      </c>
      <c r="I19" s="14" t="s">
        <v>29</v>
      </c>
      <c r="J19" s="14" t="s">
        <v>34</v>
      </c>
      <c r="K19" s="17" t="s">
        <v>250</v>
      </c>
      <c r="L19" s="18" t="s">
        <v>48</v>
      </c>
      <c r="M19" s="34" t="s">
        <v>37</v>
      </c>
      <c r="N19" s="34"/>
      <c r="O19" s="34"/>
      <c r="P19" s="34"/>
      <c r="Q19" s="114">
        <v>7.6926999999999996E-4</v>
      </c>
      <c r="R19" s="114">
        <v>7.6926999999999996E-4</v>
      </c>
      <c r="S19" s="114">
        <v>7.6926999999999996E-4</v>
      </c>
      <c r="T19" s="114">
        <v>7.6926999999999996E-4</v>
      </c>
      <c r="U19" s="24">
        <v>-472.2</v>
      </c>
      <c r="V19" s="24">
        <v>-391</v>
      </c>
      <c r="W19" s="23">
        <v>-472.1</v>
      </c>
      <c r="X19" s="23">
        <v>-466.9</v>
      </c>
      <c r="Y19" s="23">
        <v>-466.9</v>
      </c>
      <c r="Z19" s="45"/>
      <c r="AA19" s="45"/>
    </row>
    <row r="20" spans="1:44" ht="40.799999999999997" x14ac:dyDescent="0.2">
      <c r="A20" s="34"/>
      <c r="B20" s="34" t="s">
        <v>113</v>
      </c>
      <c r="C20" s="14" t="s">
        <v>32</v>
      </c>
      <c r="D20" s="14" t="s">
        <v>40</v>
      </c>
      <c r="E20" s="14" t="s">
        <v>49</v>
      </c>
      <c r="F20" s="14" t="s">
        <v>30</v>
      </c>
      <c r="G20" s="14" t="s">
        <v>153</v>
      </c>
      <c r="H20" s="14" t="s">
        <v>30</v>
      </c>
      <c r="I20" s="14" t="s">
        <v>29</v>
      </c>
      <c r="J20" s="14" t="s">
        <v>34</v>
      </c>
      <c r="K20" s="17" t="s">
        <v>155</v>
      </c>
      <c r="L20" s="18" t="s">
        <v>36</v>
      </c>
      <c r="M20" s="34"/>
      <c r="N20" s="34"/>
      <c r="O20" s="34"/>
      <c r="P20" s="34"/>
      <c r="Q20" s="22">
        <v>0.23</v>
      </c>
      <c r="R20" s="22">
        <v>0.23</v>
      </c>
      <c r="S20" s="22">
        <v>0.23</v>
      </c>
      <c r="T20" s="22">
        <v>0.23</v>
      </c>
      <c r="U20" s="24">
        <v>4680</v>
      </c>
      <c r="V20" s="24">
        <v>3570.6</v>
      </c>
      <c r="W20" s="23">
        <v>4100</v>
      </c>
      <c r="X20" s="23">
        <v>4400</v>
      </c>
      <c r="Y20" s="23">
        <v>4600</v>
      </c>
      <c r="Z20" s="45">
        <f>SUM(U20:U23)</f>
        <v>6799</v>
      </c>
      <c r="AA20" s="45">
        <f t="shared" ref="AA20:AD20" si="3">SUM(V20:V23)</f>
        <v>5494.4</v>
      </c>
      <c r="AB20" s="45">
        <f t="shared" si="3"/>
        <v>7158</v>
      </c>
      <c r="AC20" s="45">
        <f t="shared" si="3"/>
        <v>7552</v>
      </c>
      <c r="AD20" s="45">
        <f t="shared" si="3"/>
        <v>7988</v>
      </c>
      <c r="AE20" s="62"/>
      <c r="AF20" s="31"/>
    </row>
    <row r="21" spans="1:44" ht="71.400000000000006" x14ac:dyDescent="0.2">
      <c r="A21" s="34"/>
      <c r="B21" s="34" t="s">
        <v>113</v>
      </c>
      <c r="C21" s="14" t="s">
        <v>32</v>
      </c>
      <c r="D21" s="14" t="s">
        <v>40</v>
      </c>
      <c r="E21" s="14" t="s">
        <v>49</v>
      </c>
      <c r="F21" s="14" t="s">
        <v>30</v>
      </c>
      <c r="G21" s="14" t="s">
        <v>154</v>
      </c>
      <c r="H21" s="14" t="s">
        <v>30</v>
      </c>
      <c r="I21" s="14" t="s">
        <v>29</v>
      </c>
      <c r="J21" s="14" t="s">
        <v>34</v>
      </c>
      <c r="K21" s="17" t="s">
        <v>156</v>
      </c>
      <c r="L21" s="18" t="s">
        <v>36</v>
      </c>
      <c r="M21" s="34"/>
      <c r="N21" s="34"/>
      <c r="O21" s="34"/>
      <c r="P21" s="34"/>
      <c r="Q21" s="22">
        <v>0.23</v>
      </c>
      <c r="R21" s="22">
        <v>0.23</v>
      </c>
      <c r="S21" s="22">
        <v>0.23</v>
      </c>
      <c r="T21" s="22">
        <v>0.23</v>
      </c>
      <c r="U21" s="24">
        <v>1137</v>
      </c>
      <c r="V21" s="24">
        <v>1300.9000000000001</v>
      </c>
      <c r="W21" s="23">
        <v>2042</v>
      </c>
      <c r="X21" s="23">
        <v>2103</v>
      </c>
      <c r="Y21" s="23">
        <v>2244</v>
      </c>
      <c r="Z21" s="45"/>
      <c r="AA21" s="45"/>
    </row>
    <row r="22" spans="1:44" ht="40.799999999999997" x14ac:dyDescent="0.2">
      <c r="A22" s="34"/>
      <c r="B22" s="34" t="s">
        <v>113</v>
      </c>
      <c r="C22" s="14" t="s">
        <v>32</v>
      </c>
      <c r="D22" s="14" t="s">
        <v>40</v>
      </c>
      <c r="E22" s="14" t="s">
        <v>49</v>
      </c>
      <c r="F22" s="14" t="s">
        <v>33</v>
      </c>
      <c r="G22" s="14" t="s">
        <v>31</v>
      </c>
      <c r="H22" s="14" t="s">
        <v>33</v>
      </c>
      <c r="I22" s="14" t="s">
        <v>29</v>
      </c>
      <c r="J22" s="14" t="s">
        <v>34</v>
      </c>
      <c r="K22" s="19" t="s">
        <v>50</v>
      </c>
      <c r="L22" s="34" t="s">
        <v>36</v>
      </c>
      <c r="M22" s="34" t="s">
        <v>37</v>
      </c>
      <c r="N22" s="34"/>
      <c r="O22" s="34"/>
      <c r="P22" s="34"/>
      <c r="Q22" s="22">
        <v>1</v>
      </c>
      <c r="R22" s="22">
        <v>1</v>
      </c>
      <c r="S22" s="22">
        <v>1</v>
      </c>
      <c r="T22" s="22">
        <v>1</v>
      </c>
      <c r="U22" s="24">
        <v>0</v>
      </c>
      <c r="V22" s="24">
        <v>-43.6</v>
      </c>
      <c r="W22" s="23">
        <v>0</v>
      </c>
      <c r="X22" s="23">
        <v>0</v>
      </c>
      <c r="Y22" s="23">
        <v>0</v>
      </c>
      <c r="Z22" s="45"/>
      <c r="AA22" s="45"/>
      <c r="AB22" s="62"/>
      <c r="AC22" s="62"/>
      <c r="AD22" s="62"/>
      <c r="AE22" s="62"/>
      <c r="AF22" s="26"/>
    </row>
    <row r="23" spans="1:44" ht="40.799999999999997" x14ac:dyDescent="0.2">
      <c r="A23" s="34"/>
      <c r="B23" s="34" t="s">
        <v>113</v>
      </c>
      <c r="C23" s="14" t="s">
        <v>32</v>
      </c>
      <c r="D23" s="14" t="s">
        <v>40</v>
      </c>
      <c r="E23" s="14" t="s">
        <v>49</v>
      </c>
      <c r="F23" s="14" t="s">
        <v>52</v>
      </c>
      <c r="G23" s="14" t="s">
        <v>31</v>
      </c>
      <c r="H23" s="14" t="s">
        <v>33</v>
      </c>
      <c r="I23" s="14" t="s">
        <v>29</v>
      </c>
      <c r="J23" s="14" t="s">
        <v>34</v>
      </c>
      <c r="K23" s="20" t="s">
        <v>51</v>
      </c>
      <c r="L23" s="34" t="s">
        <v>36</v>
      </c>
      <c r="M23" s="34" t="s">
        <v>37</v>
      </c>
      <c r="N23" s="34"/>
      <c r="O23" s="34"/>
      <c r="P23" s="34"/>
      <c r="Q23" s="22">
        <v>1</v>
      </c>
      <c r="R23" s="22">
        <v>1</v>
      </c>
      <c r="S23" s="22">
        <v>1</v>
      </c>
      <c r="T23" s="22">
        <v>1</v>
      </c>
      <c r="U23" s="24">
        <v>982</v>
      </c>
      <c r="V23" s="24">
        <v>666.5</v>
      </c>
      <c r="W23" s="23">
        <v>1016</v>
      </c>
      <c r="X23" s="23">
        <v>1049</v>
      </c>
      <c r="Y23" s="23">
        <v>1144</v>
      </c>
      <c r="Z23" s="45"/>
      <c r="AA23" s="45"/>
    </row>
    <row r="24" spans="1:44" ht="51" x14ac:dyDescent="0.2">
      <c r="A24" s="34"/>
      <c r="B24" s="34" t="s">
        <v>113</v>
      </c>
      <c r="C24" s="14" t="s">
        <v>32</v>
      </c>
      <c r="D24" s="14" t="s">
        <v>40</v>
      </c>
      <c r="E24" s="14" t="s">
        <v>53</v>
      </c>
      <c r="F24" s="14" t="s">
        <v>30</v>
      </c>
      <c r="G24" s="14" t="s">
        <v>38</v>
      </c>
      <c r="H24" s="14" t="s">
        <v>52</v>
      </c>
      <c r="I24" s="14" t="s">
        <v>29</v>
      </c>
      <c r="J24" s="14" t="s">
        <v>34</v>
      </c>
      <c r="K24" s="17" t="s">
        <v>54</v>
      </c>
      <c r="L24" s="34" t="s">
        <v>36</v>
      </c>
      <c r="M24" s="34" t="s">
        <v>37</v>
      </c>
      <c r="N24" s="34"/>
      <c r="O24" s="34"/>
      <c r="P24" s="34"/>
      <c r="Q24" s="22">
        <v>1</v>
      </c>
      <c r="R24" s="22">
        <v>1</v>
      </c>
      <c r="S24" s="22">
        <v>1</v>
      </c>
      <c r="T24" s="22">
        <v>1</v>
      </c>
      <c r="U24" s="24">
        <v>6432</v>
      </c>
      <c r="V24" s="24">
        <v>1662.4</v>
      </c>
      <c r="W24" s="23">
        <v>6660</v>
      </c>
      <c r="X24" s="23">
        <v>6911</v>
      </c>
      <c r="Y24" s="23">
        <v>7187</v>
      </c>
      <c r="Z24" s="45">
        <f>SUM(U24:U26)</f>
        <v>26676</v>
      </c>
      <c r="AA24" s="45">
        <f t="shared" ref="AA24:AD24" si="4">SUM(V24:V26)</f>
        <v>14479.5</v>
      </c>
      <c r="AB24" s="45">
        <f t="shared" si="4"/>
        <v>26904</v>
      </c>
      <c r="AC24" s="45">
        <f t="shared" si="4"/>
        <v>27155</v>
      </c>
      <c r="AD24" s="45">
        <f t="shared" si="4"/>
        <v>27431</v>
      </c>
      <c r="AE24" s="62"/>
    </row>
    <row r="25" spans="1:44" ht="40.799999999999997" x14ac:dyDescent="0.2">
      <c r="A25" s="34"/>
      <c r="B25" s="34" t="s">
        <v>113</v>
      </c>
      <c r="C25" s="14" t="s">
        <v>32</v>
      </c>
      <c r="D25" s="14" t="s">
        <v>40</v>
      </c>
      <c r="E25" s="14" t="s">
        <v>53</v>
      </c>
      <c r="F25" s="14" t="s">
        <v>53</v>
      </c>
      <c r="G25" s="14" t="s">
        <v>57</v>
      </c>
      <c r="H25" s="14" t="s">
        <v>52</v>
      </c>
      <c r="I25" s="14" t="s">
        <v>29</v>
      </c>
      <c r="J25" s="14" t="s">
        <v>34</v>
      </c>
      <c r="K25" s="17" t="s">
        <v>55</v>
      </c>
      <c r="L25" s="34" t="s">
        <v>36</v>
      </c>
      <c r="M25" s="34" t="s">
        <v>37</v>
      </c>
      <c r="N25" s="34"/>
      <c r="O25" s="34"/>
      <c r="P25" s="34"/>
      <c r="Q25" s="22">
        <v>1</v>
      </c>
      <c r="R25" s="22">
        <v>1</v>
      </c>
      <c r="S25" s="22">
        <v>1</v>
      </c>
      <c r="T25" s="22">
        <v>1</v>
      </c>
      <c r="U25" s="24">
        <v>14628</v>
      </c>
      <c r="V25" s="24">
        <v>11106.5</v>
      </c>
      <c r="W25" s="23">
        <v>14389</v>
      </c>
      <c r="X25" s="23">
        <v>14389</v>
      </c>
      <c r="Y25" s="23">
        <v>14389</v>
      </c>
      <c r="Z25" s="45"/>
      <c r="AA25" s="45"/>
    </row>
    <row r="26" spans="1:44" s="32" customFormat="1" ht="40.799999999999997" x14ac:dyDescent="0.2">
      <c r="A26" s="28"/>
      <c r="B26" s="28" t="s">
        <v>113</v>
      </c>
      <c r="C26" s="27" t="s">
        <v>32</v>
      </c>
      <c r="D26" s="27" t="s">
        <v>40</v>
      </c>
      <c r="E26" s="27" t="s">
        <v>53</v>
      </c>
      <c r="F26" s="27" t="s">
        <v>53</v>
      </c>
      <c r="G26" s="27" t="s">
        <v>58</v>
      </c>
      <c r="H26" s="27" t="s">
        <v>52</v>
      </c>
      <c r="I26" s="27" t="s">
        <v>29</v>
      </c>
      <c r="J26" s="27" t="s">
        <v>34</v>
      </c>
      <c r="K26" s="55" t="s">
        <v>56</v>
      </c>
      <c r="L26" s="28" t="s">
        <v>36</v>
      </c>
      <c r="M26" s="28" t="s">
        <v>37</v>
      </c>
      <c r="N26" s="28"/>
      <c r="O26" s="28"/>
      <c r="P26" s="28"/>
      <c r="Q26" s="29">
        <v>1</v>
      </c>
      <c r="R26" s="29">
        <v>1</v>
      </c>
      <c r="S26" s="29">
        <v>1</v>
      </c>
      <c r="T26" s="29">
        <v>1</v>
      </c>
      <c r="U26" s="24">
        <v>5616</v>
      </c>
      <c r="V26" s="24">
        <v>1710.6</v>
      </c>
      <c r="W26" s="24">
        <v>5855</v>
      </c>
      <c r="X26" s="24">
        <v>5855</v>
      </c>
      <c r="Y26" s="24">
        <v>5855</v>
      </c>
      <c r="Z26" s="59"/>
      <c r="AA26" s="59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</row>
    <row r="27" spans="1:44" ht="51" x14ac:dyDescent="0.2">
      <c r="A27" s="34"/>
      <c r="B27" s="34" t="s">
        <v>113</v>
      </c>
      <c r="C27" s="14" t="s">
        <v>32</v>
      </c>
      <c r="D27" s="14" t="s">
        <v>40</v>
      </c>
      <c r="E27" s="14" t="s">
        <v>59</v>
      </c>
      <c r="F27" s="14" t="s">
        <v>47</v>
      </c>
      <c r="G27" s="14" t="s">
        <v>31</v>
      </c>
      <c r="H27" s="14" t="s">
        <v>30</v>
      </c>
      <c r="I27" s="14" t="s">
        <v>29</v>
      </c>
      <c r="J27" s="14" t="s">
        <v>34</v>
      </c>
      <c r="K27" s="17" t="s">
        <v>60</v>
      </c>
      <c r="L27" s="34" t="s">
        <v>36</v>
      </c>
      <c r="M27" s="34" t="s">
        <v>67</v>
      </c>
      <c r="N27" s="34"/>
      <c r="O27" s="34"/>
      <c r="P27" s="34"/>
      <c r="Q27" s="22">
        <v>1</v>
      </c>
      <c r="R27" s="22">
        <v>1</v>
      </c>
      <c r="S27" s="22">
        <v>1</v>
      </c>
      <c r="T27" s="22">
        <v>1</v>
      </c>
      <c r="U27" s="24">
        <v>3038</v>
      </c>
      <c r="V27" s="24">
        <v>2821</v>
      </c>
      <c r="W27" s="23">
        <v>3120</v>
      </c>
      <c r="X27" s="23">
        <v>3084</v>
      </c>
      <c r="Y27" s="23">
        <v>3081</v>
      </c>
      <c r="Z27" s="45">
        <f>SUM(U27:U33)</f>
        <v>4237</v>
      </c>
      <c r="AA27" s="45">
        <f t="shared" ref="AA27:AD27" si="5">SUM(V27:V33)</f>
        <v>3764.4</v>
      </c>
      <c r="AB27" s="45">
        <f t="shared" si="5"/>
        <v>4350.1000000000004</v>
      </c>
      <c r="AC27" s="45">
        <f t="shared" si="5"/>
        <v>4317</v>
      </c>
      <c r="AD27" s="45">
        <f t="shared" si="5"/>
        <v>4312.5</v>
      </c>
      <c r="AE27" s="62"/>
    </row>
    <row r="28" spans="1:44" ht="40.799999999999997" x14ac:dyDescent="0.2">
      <c r="A28" s="79"/>
      <c r="B28" s="79" t="s">
        <v>113</v>
      </c>
      <c r="C28" s="14" t="s">
        <v>118</v>
      </c>
      <c r="D28" s="14" t="s">
        <v>40</v>
      </c>
      <c r="E28" s="14" t="s">
        <v>59</v>
      </c>
      <c r="F28" s="14" t="s">
        <v>61</v>
      </c>
      <c r="G28" s="14" t="s">
        <v>66</v>
      </c>
      <c r="H28" s="14" t="s">
        <v>30</v>
      </c>
      <c r="I28" s="14" t="s">
        <v>29</v>
      </c>
      <c r="J28" s="14" t="s">
        <v>34</v>
      </c>
      <c r="K28" s="17" t="s">
        <v>279</v>
      </c>
      <c r="L28" s="79" t="s">
        <v>119</v>
      </c>
      <c r="M28" s="79"/>
      <c r="N28" s="79"/>
      <c r="O28" s="79"/>
      <c r="P28" s="79"/>
      <c r="Q28" s="22">
        <v>1</v>
      </c>
      <c r="R28" s="22">
        <v>1</v>
      </c>
      <c r="S28" s="22">
        <v>1</v>
      </c>
      <c r="T28" s="22">
        <v>1</v>
      </c>
      <c r="U28" s="24">
        <v>0</v>
      </c>
      <c r="V28" s="24">
        <v>0</v>
      </c>
      <c r="W28" s="23">
        <v>0</v>
      </c>
      <c r="X28" s="23">
        <v>0</v>
      </c>
      <c r="Y28" s="23">
        <v>0</v>
      </c>
      <c r="Z28" s="45"/>
      <c r="AA28" s="45"/>
      <c r="AB28" s="62"/>
      <c r="AC28" s="62"/>
      <c r="AD28" s="62"/>
      <c r="AE28" s="62"/>
    </row>
    <row r="29" spans="1:44" ht="122.4" x14ac:dyDescent="0.2">
      <c r="A29" s="34"/>
      <c r="B29" s="34" t="s">
        <v>113</v>
      </c>
      <c r="C29" s="14" t="s">
        <v>32</v>
      </c>
      <c r="D29" s="14" t="s">
        <v>40</v>
      </c>
      <c r="E29" s="14" t="s">
        <v>59</v>
      </c>
      <c r="F29" s="14" t="s">
        <v>61</v>
      </c>
      <c r="G29" s="14" t="s">
        <v>31</v>
      </c>
      <c r="H29" s="14" t="s">
        <v>30</v>
      </c>
      <c r="I29" s="14" t="s">
        <v>62</v>
      </c>
      <c r="J29" s="14" t="s">
        <v>34</v>
      </c>
      <c r="K29" s="15" t="s">
        <v>273</v>
      </c>
      <c r="L29" s="34" t="s">
        <v>36</v>
      </c>
      <c r="M29" s="34" t="s">
        <v>67</v>
      </c>
      <c r="N29" s="34"/>
      <c r="O29" s="34"/>
      <c r="P29" s="34"/>
      <c r="Q29" s="22">
        <v>1</v>
      </c>
      <c r="R29" s="22">
        <v>1</v>
      </c>
      <c r="S29" s="22">
        <v>1</v>
      </c>
      <c r="T29" s="22">
        <v>1</v>
      </c>
      <c r="U29" s="24">
        <v>0</v>
      </c>
      <c r="V29" s="24">
        <v>0</v>
      </c>
      <c r="W29" s="23">
        <v>0</v>
      </c>
      <c r="X29" s="23">
        <v>0</v>
      </c>
      <c r="Y29" s="23">
        <v>0</v>
      </c>
      <c r="Z29" s="45"/>
      <c r="AA29" s="45"/>
    </row>
    <row r="30" spans="1:44" ht="40.799999999999997" x14ac:dyDescent="0.2">
      <c r="A30" s="34"/>
      <c r="B30" s="34" t="s">
        <v>113</v>
      </c>
      <c r="C30" s="14" t="s">
        <v>63</v>
      </c>
      <c r="D30" s="14" t="s">
        <v>40</v>
      </c>
      <c r="E30" s="14" t="s">
        <v>59</v>
      </c>
      <c r="F30" s="14" t="s">
        <v>61</v>
      </c>
      <c r="G30" s="14" t="s">
        <v>38</v>
      </c>
      <c r="H30" s="14" t="s">
        <v>30</v>
      </c>
      <c r="I30" s="14" t="s">
        <v>29</v>
      </c>
      <c r="J30" s="14" t="s">
        <v>34</v>
      </c>
      <c r="K30" s="36" t="s">
        <v>64</v>
      </c>
      <c r="L30" s="18" t="s">
        <v>65</v>
      </c>
      <c r="M30" s="34" t="s">
        <v>67</v>
      </c>
      <c r="N30" s="34"/>
      <c r="O30" s="34"/>
      <c r="P30" s="34"/>
      <c r="Q30" s="22">
        <v>0.5</v>
      </c>
      <c r="R30" s="22">
        <v>0.5</v>
      </c>
      <c r="S30" s="22">
        <v>0.5</v>
      </c>
      <c r="T30" s="22">
        <v>0.5</v>
      </c>
      <c r="U30" s="24">
        <v>830</v>
      </c>
      <c r="V30" s="24">
        <v>668.3</v>
      </c>
      <c r="W30" s="23">
        <v>851.1</v>
      </c>
      <c r="X30" s="23">
        <v>851.1</v>
      </c>
      <c r="Y30" s="23">
        <v>851.1</v>
      </c>
      <c r="Z30" s="45"/>
      <c r="AA30" s="45"/>
    </row>
    <row r="31" spans="1:44" ht="51" x14ac:dyDescent="0.2">
      <c r="A31" s="34"/>
      <c r="B31" s="34" t="s">
        <v>113</v>
      </c>
      <c r="C31" s="14" t="s">
        <v>92</v>
      </c>
      <c r="D31" s="14" t="s">
        <v>40</v>
      </c>
      <c r="E31" s="14" t="s">
        <v>59</v>
      </c>
      <c r="F31" s="14" t="s">
        <v>61</v>
      </c>
      <c r="G31" s="14" t="s">
        <v>46</v>
      </c>
      <c r="H31" s="14" t="s">
        <v>30</v>
      </c>
      <c r="I31" s="14" t="s">
        <v>29</v>
      </c>
      <c r="J31" s="14" t="s">
        <v>34</v>
      </c>
      <c r="K31" s="18" t="s">
        <v>135</v>
      </c>
      <c r="L31" s="34" t="s">
        <v>278</v>
      </c>
      <c r="M31" s="34" t="s">
        <v>67</v>
      </c>
      <c r="N31" s="34"/>
      <c r="O31" s="34"/>
      <c r="P31" s="34"/>
      <c r="Q31" s="22">
        <v>0.5</v>
      </c>
      <c r="R31" s="22">
        <v>0.5</v>
      </c>
      <c r="S31" s="22">
        <v>0.5</v>
      </c>
      <c r="T31" s="22">
        <v>0.5</v>
      </c>
      <c r="U31" s="24">
        <v>117</v>
      </c>
      <c r="V31" s="24">
        <v>92.6</v>
      </c>
      <c r="W31" s="23">
        <v>98.3</v>
      </c>
      <c r="X31" s="23">
        <v>127.5</v>
      </c>
      <c r="Y31" s="23">
        <v>128.9</v>
      </c>
      <c r="Z31" s="45"/>
      <c r="AA31" s="45"/>
      <c r="AB31" s="26"/>
      <c r="AC31" s="26"/>
      <c r="AD31" s="26"/>
    </row>
    <row r="32" spans="1:44" ht="81.599999999999994" x14ac:dyDescent="0.2">
      <c r="A32" s="34"/>
      <c r="B32" s="34" t="s">
        <v>113</v>
      </c>
      <c r="C32" s="14" t="s">
        <v>92</v>
      </c>
      <c r="D32" s="14" t="s">
        <v>40</v>
      </c>
      <c r="E32" s="14" t="s">
        <v>59</v>
      </c>
      <c r="F32" s="14" t="s">
        <v>61</v>
      </c>
      <c r="G32" s="14" t="s">
        <v>159</v>
      </c>
      <c r="H32" s="14" t="s">
        <v>30</v>
      </c>
      <c r="I32" s="14" t="s">
        <v>29</v>
      </c>
      <c r="J32" s="14" t="s">
        <v>34</v>
      </c>
      <c r="K32" s="18" t="s">
        <v>136</v>
      </c>
      <c r="L32" s="34" t="s">
        <v>278</v>
      </c>
      <c r="M32" s="34" t="s">
        <v>67</v>
      </c>
      <c r="N32" s="34"/>
      <c r="O32" s="34"/>
      <c r="P32" s="34"/>
      <c r="Q32" s="22">
        <v>0.5</v>
      </c>
      <c r="R32" s="22">
        <v>0.5</v>
      </c>
      <c r="S32" s="22">
        <v>0.5</v>
      </c>
      <c r="T32" s="22">
        <v>0.5</v>
      </c>
      <c r="U32" s="24">
        <v>200</v>
      </c>
      <c r="V32" s="24">
        <v>136</v>
      </c>
      <c r="W32" s="23">
        <v>229.2</v>
      </c>
      <c r="X32" s="23">
        <v>202.9</v>
      </c>
      <c r="Y32" s="23">
        <v>200</v>
      </c>
      <c r="Z32" s="45"/>
      <c r="AA32" s="45"/>
    </row>
    <row r="33" spans="1:44" ht="81.599999999999994" x14ac:dyDescent="0.2">
      <c r="A33" s="34"/>
      <c r="B33" s="34" t="s">
        <v>113</v>
      </c>
      <c r="C33" s="14" t="s">
        <v>92</v>
      </c>
      <c r="D33" s="14" t="s">
        <v>40</v>
      </c>
      <c r="E33" s="14" t="s">
        <v>59</v>
      </c>
      <c r="F33" s="27" t="s">
        <v>53</v>
      </c>
      <c r="G33" s="14" t="s">
        <v>42</v>
      </c>
      <c r="H33" s="14" t="s">
        <v>30</v>
      </c>
      <c r="I33" s="14" t="s">
        <v>29</v>
      </c>
      <c r="J33" s="14" t="s">
        <v>34</v>
      </c>
      <c r="K33" s="18" t="s">
        <v>160</v>
      </c>
      <c r="L33" s="34" t="s">
        <v>278</v>
      </c>
      <c r="M33" s="34"/>
      <c r="N33" s="34"/>
      <c r="O33" s="34"/>
      <c r="P33" s="34"/>
      <c r="Q33" s="22">
        <v>0.5</v>
      </c>
      <c r="R33" s="22">
        <v>0.5</v>
      </c>
      <c r="S33" s="22">
        <v>0.5</v>
      </c>
      <c r="T33" s="22">
        <v>0.5</v>
      </c>
      <c r="U33" s="24">
        <v>52</v>
      </c>
      <c r="V33" s="24">
        <v>46.5</v>
      </c>
      <c r="W33" s="23">
        <v>51.5</v>
      </c>
      <c r="X33" s="23">
        <v>51.5</v>
      </c>
      <c r="Y33" s="23">
        <v>51.5</v>
      </c>
      <c r="Z33" s="45"/>
      <c r="AA33" s="45"/>
    </row>
    <row r="34" spans="1:44" s="54" customFormat="1" ht="47.1" customHeight="1" x14ac:dyDescent="0.2">
      <c r="A34" s="28"/>
      <c r="B34" s="28" t="s">
        <v>113</v>
      </c>
      <c r="C34" s="27" t="s">
        <v>32</v>
      </c>
      <c r="D34" s="27" t="s">
        <v>40</v>
      </c>
      <c r="E34" s="27" t="s">
        <v>77</v>
      </c>
      <c r="F34" s="27" t="s">
        <v>52</v>
      </c>
      <c r="G34" s="27" t="s">
        <v>171</v>
      </c>
      <c r="H34" s="27" t="s">
        <v>52</v>
      </c>
      <c r="I34" s="27" t="s">
        <v>29</v>
      </c>
      <c r="J34" s="27" t="s">
        <v>34</v>
      </c>
      <c r="K34" s="18" t="s">
        <v>280</v>
      </c>
      <c r="L34" s="28" t="s">
        <v>36</v>
      </c>
      <c r="M34" s="28"/>
      <c r="N34" s="28"/>
      <c r="O34" s="28"/>
      <c r="P34" s="28"/>
      <c r="Q34" s="29">
        <v>1</v>
      </c>
      <c r="R34" s="29">
        <v>1</v>
      </c>
      <c r="S34" s="29">
        <v>1</v>
      </c>
      <c r="T34" s="29">
        <v>1</v>
      </c>
      <c r="U34" s="24">
        <v>0</v>
      </c>
      <c r="V34" s="24">
        <v>0</v>
      </c>
      <c r="W34" s="24">
        <v>0</v>
      </c>
      <c r="X34" s="24">
        <v>0</v>
      </c>
      <c r="Y34" s="24">
        <v>0</v>
      </c>
      <c r="Z34" s="59"/>
      <c r="AA34" s="59"/>
      <c r="AB34" s="31"/>
      <c r="AC34" s="31"/>
      <c r="AD34" s="31"/>
      <c r="AE34" s="31"/>
      <c r="AF34" s="31"/>
      <c r="AG34" s="31"/>
      <c r="AH34" s="31"/>
      <c r="AI34" s="31"/>
      <c r="AJ34" s="31"/>
      <c r="AK34" s="53"/>
      <c r="AL34" s="53"/>
      <c r="AM34" s="53"/>
      <c r="AN34" s="53"/>
      <c r="AO34" s="53"/>
      <c r="AP34" s="53"/>
      <c r="AQ34" s="53"/>
      <c r="AR34" s="53"/>
    </row>
    <row r="35" spans="1:44" ht="81.599999999999994" x14ac:dyDescent="0.2">
      <c r="A35" s="34"/>
      <c r="B35" s="16" t="s">
        <v>68</v>
      </c>
      <c r="C35" s="14" t="s">
        <v>118</v>
      </c>
      <c r="D35" s="14" t="s">
        <v>40</v>
      </c>
      <c r="E35" s="14" t="s">
        <v>69</v>
      </c>
      <c r="F35" s="14" t="s">
        <v>49</v>
      </c>
      <c r="G35" s="14" t="s">
        <v>72</v>
      </c>
      <c r="H35" s="14" t="s">
        <v>52</v>
      </c>
      <c r="I35" s="14" t="s">
        <v>29</v>
      </c>
      <c r="J35" s="14" t="s">
        <v>70</v>
      </c>
      <c r="K35" s="15" t="s">
        <v>73</v>
      </c>
      <c r="L35" s="34" t="s">
        <v>119</v>
      </c>
      <c r="M35" s="34" t="s">
        <v>71</v>
      </c>
      <c r="N35" s="34"/>
      <c r="O35" s="34"/>
      <c r="P35" s="34"/>
      <c r="Q35" s="22">
        <v>1</v>
      </c>
      <c r="R35" s="22">
        <v>1</v>
      </c>
      <c r="S35" s="22">
        <v>1</v>
      </c>
      <c r="T35" s="22">
        <v>1</v>
      </c>
      <c r="U35" s="24">
        <v>2500</v>
      </c>
      <c r="V35" s="24">
        <v>2612.5</v>
      </c>
      <c r="W35" s="24">
        <v>2500</v>
      </c>
      <c r="X35" s="24">
        <v>2200</v>
      </c>
      <c r="Y35" s="24">
        <v>2200</v>
      </c>
      <c r="Z35" s="59">
        <f>SUM(U35:U37)</f>
        <v>7732</v>
      </c>
      <c r="AA35" s="59">
        <f t="shared" ref="AA35:AD35" si="6">SUM(V35:V37)</f>
        <v>6623.9</v>
      </c>
      <c r="AB35" s="59">
        <f t="shared" si="6"/>
        <v>7732</v>
      </c>
      <c r="AC35" s="59">
        <f t="shared" si="6"/>
        <v>7542</v>
      </c>
      <c r="AD35" s="59">
        <f t="shared" si="6"/>
        <v>7562</v>
      </c>
    </row>
    <row r="36" spans="1:44" ht="61.2" x14ac:dyDescent="0.2">
      <c r="A36" s="34"/>
      <c r="B36" s="16" t="s">
        <v>68</v>
      </c>
      <c r="C36" s="14" t="s">
        <v>118</v>
      </c>
      <c r="D36" s="14" t="s">
        <v>40</v>
      </c>
      <c r="E36" s="14" t="s">
        <v>69</v>
      </c>
      <c r="F36" s="14" t="s">
        <v>61</v>
      </c>
      <c r="G36" s="14" t="s">
        <v>75</v>
      </c>
      <c r="H36" s="14" t="s">
        <v>52</v>
      </c>
      <c r="I36" s="14" t="s">
        <v>29</v>
      </c>
      <c r="J36" s="14" t="s">
        <v>70</v>
      </c>
      <c r="K36" s="34" t="s">
        <v>76</v>
      </c>
      <c r="L36" s="34" t="s">
        <v>119</v>
      </c>
      <c r="M36" s="34" t="s">
        <v>71</v>
      </c>
      <c r="N36" s="34"/>
      <c r="O36" s="34"/>
      <c r="P36" s="34"/>
      <c r="Q36" s="22">
        <v>1</v>
      </c>
      <c r="R36" s="22">
        <v>1</v>
      </c>
      <c r="S36" s="22">
        <v>1</v>
      </c>
      <c r="T36" s="22">
        <v>1</v>
      </c>
      <c r="U36" s="24">
        <v>0</v>
      </c>
      <c r="V36" s="24">
        <v>0</v>
      </c>
      <c r="W36" s="24">
        <v>2</v>
      </c>
      <c r="X36" s="24">
        <v>2</v>
      </c>
      <c r="Y36" s="24">
        <v>2</v>
      </c>
      <c r="Z36" s="59"/>
      <c r="AA36" s="59"/>
    </row>
    <row r="37" spans="1:44" ht="81.599999999999994" x14ac:dyDescent="0.2">
      <c r="A37" s="34"/>
      <c r="B37" s="16" t="s">
        <v>68</v>
      </c>
      <c r="C37" s="14" t="s">
        <v>118</v>
      </c>
      <c r="D37" s="14" t="s">
        <v>40</v>
      </c>
      <c r="E37" s="14" t="s">
        <v>69</v>
      </c>
      <c r="F37" s="14" t="s">
        <v>77</v>
      </c>
      <c r="G37" s="14" t="s">
        <v>78</v>
      </c>
      <c r="H37" s="14" t="s">
        <v>52</v>
      </c>
      <c r="I37" s="14" t="s">
        <v>29</v>
      </c>
      <c r="J37" s="14" t="s">
        <v>70</v>
      </c>
      <c r="K37" s="34" t="s">
        <v>79</v>
      </c>
      <c r="L37" s="34" t="s">
        <v>119</v>
      </c>
      <c r="M37" s="34" t="s">
        <v>71</v>
      </c>
      <c r="N37" s="34"/>
      <c r="O37" s="34"/>
      <c r="P37" s="34"/>
      <c r="Q37" s="22">
        <v>1</v>
      </c>
      <c r="R37" s="22">
        <v>1</v>
      </c>
      <c r="S37" s="22">
        <v>1</v>
      </c>
      <c r="T37" s="22">
        <v>1</v>
      </c>
      <c r="U37" s="24">
        <v>5232</v>
      </c>
      <c r="V37" s="24">
        <v>4011.4</v>
      </c>
      <c r="W37" s="24">
        <v>5230</v>
      </c>
      <c r="X37" s="24">
        <v>5340</v>
      </c>
      <c r="Y37" s="24">
        <v>5360</v>
      </c>
      <c r="Z37" s="59"/>
      <c r="AA37" s="59"/>
    </row>
    <row r="38" spans="1:44" ht="71.400000000000006" x14ac:dyDescent="0.2">
      <c r="A38" s="34"/>
      <c r="B38" s="16" t="s">
        <v>68</v>
      </c>
      <c r="C38" s="14" t="s">
        <v>80</v>
      </c>
      <c r="D38" s="14" t="s">
        <v>40</v>
      </c>
      <c r="E38" s="14" t="s">
        <v>81</v>
      </c>
      <c r="F38" s="14" t="s">
        <v>30</v>
      </c>
      <c r="G38" s="14" t="s">
        <v>31</v>
      </c>
      <c r="H38" s="14" t="s">
        <v>30</v>
      </c>
      <c r="I38" s="14" t="s">
        <v>82</v>
      </c>
      <c r="J38" s="14" t="s">
        <v>70</v>
      </c>
      <c r="K38" s="71" t="s">
        <v>275</v>
      </c>
      <c r="L38" s="34" t="s">
        <v>257</v>
      </c>
      <c r="M38" s="34" t="s">
        <v>71</v>
      </c>
      <c r="N38" s="34"/>
      <c r="O38" s="34"/>
      <c r="P38" s="34"/>
      <c r="Q38" s="22">
        <v>0.6</v>
      </c>
      <c r="R38" s="22">
        <v>0.6</v>
      </c>
      <c r="S38" s="22">
        <v>0.6</v>
      </c>
      <c r="T38" s="22">
        <v>0.6</v>
      </c>
      <c r="U38" s="24">
        <v>22.2</v>
      </c>
      <c r="V38" s="24">
        <v>14</v>
      </c>
      <c r="W38" s="23">
        <v>19.5</v>
      </c>
      <c r="X38" s="23">
        <v>20.5</v>
      </c>
      <c r="Y38" s="23">
        <v>21.6</v>
      </c>
      <c r="Z38" s="45">
        <f>SUM(U38:U41)</f>
        <v>37.300000000000004</v>
      </c>
      <c r="AA38" s="45">
        <f t="shared" ref="AA38:AD38" si="7">SUM(V38:V41)</f>
        <v>22.200000000000003</v>
      </c>
      <c r="AB38" s="45">
        <f t="shared" si="7"/>
        <v>39.200000000000003</v>
      </c>
      <c r="AC38" s="45">
        <f t="shared" si="7"/>
        <v>41.2</v>
      </c>
      <c r="AD38" s="45">
        <f t="shared" si="7"/>
        <v>43.300000000000004</v>
      </c>
    </row>
    <row r="39" spans="1:44" ht="71.400000000000006" x14ac:dyDescent="0.2">
      <c r="A39" s="34"/>
      <c r="B39" s="16" t="s">
        <v>68</v>
      </c>
      <c r="C39" s="14" t="s">
        <v>80</v>
      </c>
      <c r="D39" s="14" t="s">
        <v>40</v>
      </c>
      <c r="E39" s="14" t="s">
        <v>81</v>
      </c>
      <c r="F39" s="14" t="s">
        <v>30</v>
      </c>
      <c r="G39" s="14" t="s">
        <v>41</v>
      </c>
      <c r="H39" s="14" t="s">
        <v>30</v>
      </c>
      <c r="I39" s="14" t="s">
        <v>82</v>
      </c>
      <c r="J39" s="14" t="s">
        <v>70</v>
      </c>
      <c r="K39" s="71" t="s">
        <v>276</v>
      </c>
      <c r="L39" s="34" t="s">
        <v>257</v>
      </c>
      <c r="M39" s="34" t="s">
        <v>71</v>
      </c>
      <c r="N39" s="34"/>
      <c r="O39" s="34"/>
      <c r="P39" s="34"/>
      <c r="Q39" s="22">
        <v>0.6</v>
      </c>
      <c r="R39" s="22">
        <v>0.6</v>
      </c>
      <c r="S39" s="22">
        <v>0.6</v>
      </c>
      <c r="T39" s="22">
        <v>0.6</v>
      </c>
      <c r="U39" s="24">
        <v>4</v>
      </c>
      <c r="V39" s="24">
        <v>8.1</v>
      </c>
      <c r="W39" s="23">
        <v>19.600000000000001</v>
      </c>
      <c r="X39" s="23">
        <v>20.6</v>
      </c>
      <c r="Y39" s="23">
        <v>21.6</v>
      </c>
      <c r="Z39" s="45"/>
      <c r="AA39" s="45"/>
    </row>
    <row r="40" spans="1:44" ht="71.400000000000006" x14ac:dyDescent="0.2">
      <c r="A40" s="34"/>
      <c r="B40" s="16" t="s">
        <v>68</v>
      </c>
      <c r="C40" s="14" t="s">
        <v>80</v>
      </c>
      <c r="D40" s="14" t="s">
        <v>40</v>
      </c>
      <c r="E40" s="14" t="s">
        <v>81</v>
      </c>
      <c r="F40" s="14" t="s">
        <v>30</v>
      </c>
      <c r="G40" s="14" t="s">
        <v>44</v>
      </c>
      <c r="H40" s="14" t="s">
        <v>30</v>
      </c>
      <c r="I40" s="14" t="s">
        <v>82</v>
      </c>
      <c r="J40" s="14" t="s">
        <v>70</v>
      </c>
      <c r="K40" s="71" t="s">
        <v>284</v>
      </c>
      <c r="L40" s="34" t="s">
        <v>257</v>
      </c>
      <c r="M40" s="34" t="s">
        <v>71</v>
      </c>
      <c r="N40" s="34"/>
      <c r="O40" s="34"/>
      <c r="P40" s="34"/>
      <c r="Q40" s="22">
        <v>0.6</v>
      </c>
      <c r="R40" s="22">
        <v>0.6</v>
      </c>
      <c r="S40" s="22">
        <v>0.6</v>
      </c>
      <c r="T40" s="22">
        <v>0.6</v>
      </c>
      <c r="U40" s="24">
        <v>7</v>
      </c>
      <c r="V40" s="24">
        <v>0</v>
      </c>
      <c r="W40" s="23">
        <v>0</v>
      </c>
      <c r="X40" s="23">
        <v>0</v>
      </c>
      <c r="Y40" s="23">
        <v>0</v>
      </c>
      <c r="Z40" s="45"/>
      <c r="AA40" s="45"/>
    </row>
    <row r="41" spans="1:44" ht="71.400000000000006" x14ac:dyDescent="0.2">
      <c r="A41" s="52"/>
      <c r="B41" s="16" t="s">
        <v>68</v>
      </c>
      <c r="C41" s="27" t="s">
        <v>80</v>
      </c>
      <c r="D41" s="27" t="s">
        <v>40</v>
      </c>
      <c r="E41" s="14" t="s">
        <v>81</v>
      </c>
      <c r="F41" s="14" t="s">
        <v>30</v>
      </c>
      <c r="G41" s="14" t="s">
        <v>105</v>
      </c>
      <c r="H41" s="14" t="s">
        <v>30</v>
      </c>
      <c r="I41" s="14" t="s">
        <v>82</v>
      </c>
      <c r="J41" s="14" t="s">
        <v>70</v>
      </c>
      <c r="K41" s="71" t="s">
        <v>277</v>
      </c>
      <c r="L41" s="52" t="s">
        <v>257</v>
      </c>
      <c r="M41" s="52" t="s">
        <v>71</v>
      </c>
      <c r="N41" s="52"/>
      <c r="O41" s="52"/>
      <c r="P41" s="52"/>
      <c r="Q41" s="22">
        <v>0.6</v>
      </c>
      <c r="R41" s="22">
        <v>0.6</v>
      </c>
      <c r="S41" s="22">
        <v>0.6</v>
      </c>
      <c r="T41" s="22">
        <v>0.6</v>
      </c>
      <c r="U41" s="24">
        <v>4.0999999999999996</v>
      </c>
      <c r="V41" s="24">
        <v>0.1</v>
      </c>
      <c r="W41" s="23">
        <v>0.1</v>
      </c>
      <c r="X41" s="23">
        <v>0.1</v>
      </c>
      <c r="Y41" s="23">
        <v>0.1</v>
      </c>
      <c r="Z41" s="45"/>
      <c r="AA41" s="45"/>
    </row>
    <row r="42" spans="1:44" s="32" customFormat="1" ht="40.799999999999997" x14ac:dyDescent="0.2">
      <c r="A42" s="28"/>
      <c r="B42" s="30" t="s">
        <v>68</v>
      </c>
      <c r="C42" s="27" t="s">
        <v>118</v>
      </c>
      <c r="D42" s="27" t="s">
        <v>40</v>
      </c>
      <c r="E42" s="27" t="s">
        <v>127</v>
      </c>
      <c r="F42" s="27" t="s">
        <v>30</v>
      </c>
      <c r="G42" s="27" t="s">
        <v>131</v>
      </c>
      <c r="H42" s="27" t="s">
        <v>52</v>
      </c>
      <c r="I42" s="27" t="s">
        <v>29</v>
      </c>
      <c r="J42" s="27" t="s">
        <v>129</v>
      </c>
      <c r="K42" s="28" t="s">
        <v>196</v>
      </c>
      <c r="L42" s="28" t="s">
        <v>119</v>
      </c>
      <c r="M42" s="28"/>
      <c r="N42" s="28"/>
      <c r="O42" s="28"/>
      <c r="P42" s="28"/>
      <c r="Q42" s="29">
        <v>1</v>
      </c>
      <c r="R42" s="29">
        <v>1</v>
      </c>
      <c r="S42" s="29">
        <v>1</v>
      </c>
      <c r="T42" s="29">
        <v>1</v>
      </c>
      <c r="U42" s="24"/>
      <c r="V42" s="24"/>
      <c r="W42" s="24">
        <v>0</v>
      </c>
      <c r="X42" s="24">
        <v>0</v>
      </c>
      <c r="Y42" s="24">
        <v>0</v>
      </c>
      <c r="Z42" s="59">
        <f>SUM(U42:U47)</f>
        <v>162.80000000000001</v>
      </c>
      <c r="AA42" s="59">
        <f t="shared" ref="AA42:AD42" si="8">SUM(V42:V47)</f>
        <v>224.1</v>
      </c>
      <c r="AB42" s="59">
        <f t="shared" si="8"/>
        <v>6</v>
      </c>
      <c r="AC42" s="59">
        <f t="shared" si="8"/>
        <v>6</v>
      </c>
      <c r="AD42" s="59">
        <f t="shared" si="8"/>
        <v>6</v>
      </c>
      <c r="AE42" s="62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</row>
    <row r="43" spans="1:44" ht="91.8" x14ac:dyDescent="0.2">
      <c r="A43" s="64"/>
      <c r="B43" s="16" t="s">
        <v>68</v>
      </c>
      <c r="C43" s="14" t="s">
        <v>120</v>
      </c>
      <c r="D43" s="14" t="s">
        <v>40</v>
      </c>
      <c r="E43" s="14" t="s">
        <v>127</v>
      </c>
      <c r="F43" s="14" t="s">
        <v>30</v>
      </c>
      <c r="G43" s="14" t="s">
        <v>128</v>
      </c>
      <c r="H43" s="14" t="s">
        <v>52</v>
      </c>
      <c r="I43" s="14" t="s">
        <v>29</v>
      </c>
      <c r="J43" s="14" t="s">
        <v>129</v>
      </c>
      <c r="K43" s="64" t="s">
        <v>130</v>
      </c>
      <c r="L43" s="65" t="s">
        <v>124</v>
      </c>
      <c r="M43" s="34"/>
      <c r="N43" s="34"/>
      <c r="O43" s="34"/>
      <c r="P43" s="34"/>
      <c r="Q43" s="22">
        <v>1</v>
      </c>
      <c r="R43" s="22">
        <v>1</v>
      </c>
      <c r="S43" s="22">
        <v>1</v>
      </c>
      <c r="T43" s="22">
        <v>1</v>
      </c>
      <c r="U43" s="24">
        <v>6.5</v>
      </c>
      <c r="V43" s="24">
        <v>7</v>
      </c>
      <c r="W43" s="23">
        <v>6</v>
      </c>
      <c r="X43" s="23">
        <v>6</v>
      </c>
      <c r="Y43" s="23">
        <v>6</v>
      </c>
      <c r="Z43" s="45"/>
      <c r="AA43" s="45"/>
    </row>
    <row r="44" spans="1:44" ht="40.799999999999997" x14ac:dyDescent="0.2">
      <c r="A44" s="34"/>
      <c r="B44" s="16" t="s">
        <v>68</v>
      </c>
      <c r="C44" s="14" t="s">
        <v>118</v>
      </c>
      <c r="D44" s="14" t="s">
        <v>40</v>
      </c>
      <c r="E44" s="14" t="s">
        <v>127</v>
      </c>
      <c r="F44" s="14" t="s">
        <v>30</v>
      </c>
      <c r="G44" s="14" t="s">
        <v>131</v>
      </c>
      <c r="H44" s="14" t="s">
        <v>52</v>
      </c>
      <c r="I44" s="14" t="s">
        <v>29</v>
      </c>
      <c r="J44" s="14" t="s">
        <v>129</v>
      </c>
      <c r="K44" s="34" t="s">
        <v>315</v>
      </c>
      <c r="L44" s="28" t="s">
        <v>119</v>
      </c>
      <c r="M44" s="34"/>
      <c r="N44" s="34"/>
      <c r="O44" s="34"/>
      <c r="P44" s="34"/>
      <c r="Q44" s="22">
        <v>1</v>
      </c>
      <c r="R44" s="22">
        <v>1</v>
      </c>
      <c r="S44" s="22">
        <v>1</v>
      </c>
      <c r="T44" s="22">
        <v>1</v>
      </c>
      <c r="U44" s="24">
        <v>156.30000000000001</v>
      </c>
      <c r="V44" s="24">
        <v>67.099999999999994</v>
      </c>
      <c r="W44" s="23">
        <v>0</v>
      </c>
      <c r="X44" s="23">
        <v>0</v>
      </c>
      <c r="Y44" s="23">
        <v>0</v>
      </c>
      <c r="Z44" s="45"/>
      <c r="AA44" s="45"/>
    </row>
    <row r="45" spans="1:44" ht="40.799999999999997" x14ac:dyDescent="0.2">
      <c r="A45" s="34"/>
      <c r="B45" s="16" t="s">
        <v>68</v>
      </c>
      <c r="C45" s="14" t="s">
        <v>118</v>
      </c>
      <c r="D45" s="14" t="s">
        <v>40</v>
      </c>
      <c r="E45" s="14" t="s">
        <v>127</v>
      </c>
      <c r="F45" s="14" t="s">
        <v>33</v>
      </c>
      <c r="G45" s="14" t="s">
        <v>131</v>
      </c>
      <c r="H45" s="14" t="s">
        <v>52</v>
      </c>
      <c r="I45" s="14" t="s">
        <v>29</v>
      </c>
      <c r="J45" s="14" t="s">
        <v>129</v>
      </c>
      <c r="K45" s="34" t="s">
        <v>132</v>
      </c>
      <c r="L45" s="93" t="s">
        <v>119</v>
      </c>
      <c r="M45" s="34"/>
      <c r="N45" s="34"/>
      <c r="O45" s="34"/>
      <c r="P45" s="34"/>
      <c r="Q45" s="22">
        <v>1</v>
      </c>
      <c r="R45" s="22">
        <v>1</v>
      </c>
      <c r="S45" s="22">
        <v>1</v>
      </c>
      <c r="T45" s="22">
        <v>1</v>
      </c>
      <c r="U45" s="24">
        <v>0</v>
      </c>
      <c r="V45" s="24">
        <v>8</v>
      </c>
      <c r="W45" s="23">
        <v>0</v>
      </c>
      <c r="X45" s="23">
        <v>0</v>
      </c>
      <c r="Y45" s="23">
        <v>0</v>
      </c>
      <c r="Z45" s="45"/>
      <c r="AA45" s="45"/>
    </row>
    <row r="46" spans="1:44" ht="91.8" x14ac:dyDescent="0.2">
      <c r="A46" s="34"/>
      <c r="B46" s="16" t="s">
        <v>68</v>
      </c>
      <c r="C46" s="14" t="s">
        <v>120</v>
      </c>
      <c r="D46" s="14" t="s">
        <v>40</v>
      </c>
      <c r="E46" s="14" t="s">
        <v>127</v>
      </c>
      <c r="F46" s="14" t="s">
        <v>33</v>
      </c>
      <c r="G46" s="14" t="s">
        <v>131</v>
      </c>
      <c r="H46" s="14" t="s">
        <v>52</v>
      </c>
      <c r="I46" s="14" t="s">
        <v>29</v>
      </c>
      <c r="J46" s="14" t="s">
        <v>129</v>
      </c>
      <c r="K46" s="34" t="s">
        <v>132</v>
      </c>
      <c r="L46" s="28" t="s">
        <v>124</v>
      </c>
      <c r="M46" s="34"/>
      <c r="N46" s="34"/>
      <c r="O46" s="34"/>
      <c r="P46" s="34"/>
      <c r="Q46" s="22">
        <v>1</v>
      </c>
      <c r="R46" s="22">
        <v>1</v>
      </c>
      <c r="S46" s="22">
        <v>1</v>
      </c>
      <c r="T46" s="22">
        <v>1</v>
      </c>
      <c r="U46" s="24">
        <v>0</v>
      </c>
      <c r="V46" s="24">
        <v>141.69999999999999</v>
      </c>
      <c r="W46" s="23">
        <v>0</v>
      </c>
      <c r="X46" s="23">
        <v>0</v>
      </c>
      <c r="Y46" s="23">
        <v>0</v>
      </c>
      <c r="Z46" s="45"/>
      <c r="AA46" s="45"/>
    </row>
    <row r="47" spans="1:44" ht="30.6" x14ac:dyDescent="0.2">
      <c r="A47" s="81"/>
      <c r="B47" s="16" t="s">
        <v>68</v>
      </c>
      <c r="C47" s="14" t="s">
        <v>288</v>
      </c>
      <c r="D47" s="14" t="s">
        <v>40</v>
      </c>
      <c r="E47" s="14" t="s">
        <v>127</v>
      </c>
      <c r="F47" s="14" t="s">
        <v>33</v>
      </c>
      <c r="G47" s="14" t="s">
        <v>131</v>
      </c>
      <c r="H47" s="14" t="s">
        <v>52</v>
      </c>
      <c r="I47" s="14" t="s">
        <v>29</v>
      </c>
      <c r="J47" s="14" t="s">
        <v>129</v>
      </c>
      <c r="K47" s="81" t="s">
        <v>132</v>
      </c>
      <c r="L47" s="82" t="s">
        <v>289</v>
      </c>
      <c r="M47" s="81"/>
      <c r="N47" s="81"/>
      <c r="O47" s="81"/>
      <c r="P47" s="81"/>
      <c r="Q47" s="22"/>
      <c r="R47" s="22"/>
      <c r="S47" s="22"/>
      <c r="T47" s="22"/>
      <c r="U47" s="24">
        <v>0</v>
      </c>
      <c r="V47" s="24">
        <v>0.3</v>
      </c>
      <c r="W47" s="23">
        <v>0</v>
      </c>
      <c r="X47" s="23">
        <v>0</v>
      </c>
      <c r="Y47" s="23">
        <v>0</v>
      </c>
      <c r="Z47" s="45"/>
      <c r="AA47" s="45"/>
    </row>
    <row r="48" spans="1:44" ht="40.799999999999997" x14ac:dyDescent="0.2">
      <c r="A48" s="34"/>
      <c r="B48" s="16" t="s">
        <v>68</v>
      </c>
      <c r="C48" s="14" t="s">
        <v>118</v>
      </c>
      <c r="D48" s="14" t="s">
        <v>40</v>
      </c>
      <c r="E48" s="14" t="s">
        <v>83</v>
      </c>
      <c r="F48" s="14" t="s">
        <v>30</v>
      </c>
      <c r="G48" s="14" t="s">
        <v>44</v>
      </c>
      <c r="H48" s="14" t="s">
        <v>52</v>
      </c>
      <c r="I48" s="14" t="s">
        <v>29</v>
      </c>
      <c r="J48" s="14" t="s">
        <v>85</v>
      </c>
      <c r="K48" s="34" t="s">
        <v>133</v>
      </c>
      <c r="L48" s="34" t="s">
        <v>119</v>
      </c>
      <c r="M48" s="34"/>
      <c r="N48" s="34"/>
      <c r="O48" s="34"/>
      <c r="P48" s="34"/>
      <c r="Q48" s="22">
        <v>1</v>
      </c>
      <c r="R48" s="22">
        <v>1</v>
      </c>
      <c r="S48" s="22">
        <v>1</v>
      </c>
      <c r="T48" s="22">
        <v>1</v>
      </c>
      <c r="U48" s="24">
        <v>0</v>
      </c>
      <c r="V48" s="24">
        <v>0</v>
      </c>
      <c r="W48" s="23">
        <v>0</v>
      </c>
      <c r="X48" s="23">
        <v>0</v>
      </c>
      <c r="Y48" s="23">
        <v>0</v>
      </c>
      <c r="Z48" s="45">
        <f>SUM(U48:U50)</f>
        <v>9412.5</v>
      </c>
      <c r="AA48" s="45">
        <f t="shared" ref="AA48:AD48" si="9">SUM(V48:V50)</f>
        <v>1377.6</v>
      </c>
      <c r="AB48" s="45">
        <f t="shared" si="9"/>
        <v>6670</v>
      </c>
      <c r="AC48" s="45">
        <f t="shared" si="9"/>
        <v>2380</v>
      </c>
      <c r="AD48" s="45">
        <f t="shared" si="9"/>
        <v>1500</v>
      </c>
    </row>
    <row r="49" spans="1:44" ht="102" x14ac:dyDescent="0.2">
      <c r="A49" s="34"/>
      <c r="B49" s="16" t="s">
        <v>68</v>
      </c>
      <c r="C49" s="14" t="s">
        <v>118</v>
      </c>
      <c r="D49" s="14" t="s">
        <v>40</v>
      </c>
      <c r="E49" s="14" t="s">
        <v>83</v>
      </c>
      <c r="F49" s="14" t="s">
        <v>33</v>
      </c>
      <c r="G49" s="14" t="s">
        <v>84</v>
      </c>
      <c r="H49" s="14" t="s">
        <v>52</v>
      </c>
      <c r="I49" s="14" t="s">
        <v>29</v>
      </c>
      <c r="J49" s="14" t="s">
        <v>85</v>
      </c>
      <c r="K49" s="15" t="s">
        <v>86</v>
      </c>
      <c r="L49" s="34" t="s">
        <v>119</v>
      </c>
      <c r="M49" s="34" t="s">
        <v>71</v>
      </c>
      <c r="N49" s="34"/>
      <c r="O49" s="34"/>
      <c r="P49" s="34"/>
      <c r="Q49" s="22">
        <v>1</v>
      </c>
      <c r="R49" s="22">
        <v>1</v>
      </c>
      <c r="S49" s="22">
        <v>1</v>
      </c>
      <c r="T49" s="22">
        <v>1</v>
      </c>
      <c r="U49" s="24">
        <v>7880</v>
      </c>
      <c r="V49" s="24">
        <v>0</v>
      </c>
      <c r="W49" s="23">
        <v>5170</v>
      </c>
      <c r="X49" s="23">
        <v>1180</v>
      </c>
      <c r="Y49" s="23">
        <v>300</v>
      </c>
      <c r="Z49" s="45"/>
      <c r="AA49" s="45"/>
      <c r="AB49" s="62"/>
      <c r="AC49" s="62"/>
      <c r="AD49" s="62"/>
      <c r="AE49" s="26"/>
    </row>
    <row r="50" spans="1:44" s="57" customFormat="1" ht="51" x14ac:dyDescent="0.2">
      <c r="A50" s="28"/>
      <c r="B50" s="30" t="s">
        <v>68</v>
      </c>
      <c r="C50" s="27" t="s">
        <v>118</v>
      </c>
      <c r="D50" s="27" t="s">
        <v>40</v>
      </c>
      <c r="E50" s="27" t="s">
        <v>83</v>
      </c>
      <c r="F50" s="27" t="s">
        <v>53</v>
      </c>
      <c r="G50" s="27" t="s">
        <v>72</v>
      </c>
      <c r="H50" s="27" t="s">
        <v>52</v>
      </c>
      <c r="I50" s="27" t="s">
        <v>29</v>
      </c>
      <c r="J50" s="27" t="s">
        <v>87</v>
      </c>
      <c r="K50" s="28" t="s">
        <v>88</v>
      </c>
      <c r="L50" s="28" t="s">
        <v>119</v>
      </c>
      <c r="M50" s="28" t="s">
        <v>71</v>
      </c>
      <c r="N50" s="28"/>
      <c r="O50" s="28"/>
      <c r="P50" s="28"/>
      <c r="Q50" s="29">
        <v>1</v>
      </c>
      <c r="R50" s="29">
        <v>1</v>
      </c>
      <c r="S50" s="29">
        <v>1</v>
      </c>
      <c r="T50" s="29">
        <v>1</v>
      </c>
      <c r="U50" s="24">
        <v>1532.5</v>
      </c>
      <c r="V50" s="24">
        <v>1377.6</v>
      </c>
      <c r="W50" s="24">
        <v>1500</v>
      </c>
      <c r="X50" s="24">
        <v>1200</v>
      </c>
      <c r="Y50" s="24">
        <v>1200</v>
      </c>
      <c r="Z50" s="59"/>
      <c r="AA50" s="59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</row>
    <row r="51" spans="1:44" ht="81.599999999999994" x14ac:dyDescent="0.2">
      <c r="A51" s="34"/>
      <c r="B51" s="16" t="s">
        <v>68</v>
      </c>
      <c r="C51" s="14" t="s">
        <v>32</v>
      </c>
      <c r="D51" s="14" t="s">
        <v>40</v>
      </c>
      <c r="E51" s="14" t="s">
        <v>89</v>
      </c>
      <c r="F51" s="14" t="s">
        <v>192</v>
      </c>
      <c r="G51" s="14" t="s">
        <v>199</v>
      </c>
      <c r="H51" s="14" t="s">
        <v>30</v>
      </c>
      <c r="I51" s="14" t="s">
        <v>29</v>
      </c>
      <c r="J51" s="14" t="s">
        <v>90</v>
      </c>
      <c r="K51" s="73" t="s">
        <v>200</v>
      </c>
      <c r="L51" s="34" t="s">
        <v>91</v>
      </c>
      <c r="M51" s="34" t="s">
        <v>71</v>
      </c>
      <c r="N51" s="34"/>
      <c r="O51" s="34"/>
      <c r="P51" s="34"/>
      <c r="Q51" s="29">
        <v>1</v>
      </c>
      <c r="R51" s="29">
        <v>1</v>
      </c>
      <c r="S51" s="29">
        <v>1</v>
      </c>
      <c r="T51" s="29">
        <v>1</v>
      </c>
      <c r="U51" s="24">
        <v>0</v>
      </c>
      <c r="V51" s="24">
        <v>0</v>
      </c>
      <c r="W51" s="23">
        <v>0</v>
      </c>
      <c r="X51" s="23">
        <v>0</v>
      </c>
      <c r="Y51" s="23">
        <v>0</v>
      </c>
      <c r="Z51" s="45">
        <f>SUM(U51:U109)</f>
        <v>927.2</v>
      </c>
      <c r="AA51" s="45">
        <f t="shared" ref="AA51:AD51" si="10">SUM(V51:V109)</f>
        <v>560.6</v>
      </c>
      <c r="AB51" s="45">
        <f t="shared" si="10"/>
        <v>788.2</v>
      </c>
      <c r="AC51" s="45">
        <f t="shared" si="10"/>
        <v>805.3</v>
      </c>
      <c r="AD51" s="45">
        <f t="shared" si="10"/>
        <v>739.3</v>
      </c>
      <c r="AE51" s="26"/>
      <c r="AF51" s="26"/>
      <c r="AG51" s="26"/>
      <c r="AH51" s="26"/>
      <c r="AI51" s="26"/>
    </row>
    <row r="52" spans="1:44" ht="153" x14ac:dyDescent="0.2">
      <c r="A52" s="34"/>
      <c r="B52" s="16" t="s">
        <v>68</v>
      </c>
      <c r="C52" s="14" t="s">
        <v>92</v>
      </c>
      <c r="D52" s="14" t="s">
        <v>40</v>
      </c>
      <c r="E52" s="14" t="s">
        <v>89</v>
      </c>
      <c r="F52" s="14" t="s">
        <v>192</v>
      </c>
      <c r="G52" s="14" t="s">
        <v>195</v>
      </c>
      <c r="H52" s="14" t="s">
        <v>30</v>
      </c>
      <c r="I52" s="14" t="s">
        <v>201</v>
      </c>
      <c r="J52" s="14" t="s">
        <v>90</v>
      </c>
      <c r="K52" s="69" t="s">
        <v>227</v>
      </c>
      <c r="L52" s="34" t="s">
        <v>278</v>
      </c>
      <c r="M52" s="34" t="s">
        <v>71</v>
      </c>
      <c r="N52" s="34"/>
      <c r="O52" s="34"/>
      <c r="P52" s="34"/>
      <c r="Q52" s="29">
        <v>1</v>
      </c>
      <c r="R52" s="29">
        <v>1</v>
      </c>
      <c r="S52" s="29">
        <v>1</v>
      </c>
      <c r="T52" s="29">
        <v>1</v>
      </c>
      <c r="U52" s="24">
        <v>0</v>
      </c>
      <c r="V52" s="24">
        <v>0</v>
      </c>
      <c r="W52" s="23">
        <v>0</v>
      </c>
      <c r="X52" s="23">
        <v>0</v>
      </c>
      <c r="Y52" s="23">
        <v>0</v>
      </c>
      <c r="Z52" s="45"/>
      <c r="AA52" s="45"/>
    </row>
    <row r="53" spans="1:44" ht="91.8" x14ac:dyDescent="0.2">
      <c r="A53" s="88"/>
      <c r="B53" s="16" t="s">
        <v>68</v>
      </c>
      <c r="C53" s="14" t="s">
        <v>194</v>
      </c>
      <c r="D53" s="14" t="s">
        <v>40</v>
      </c>
      <c r="E53" s="14" t="s">
        <v>89</v>
      </c>
      <c r="F53" s="14" t="s">
        <v>30</v>
      </c>
      <c r="G53" s="14" t="s">
        <v>172</v>
      </c>
      <c r="H53" s="14" t="s">
        <v>30</v>
      </c>
      <c r="I53" s="14" t="s">
        <v>297</v>
      </c>
      <c r="J53" s="14" t="s">
        <v>90</v>
      </c>
      <c r="K53" s="89" t="s">
        <v>296</v>
      </c>
      <c r="L53" s="89" t="s">
        <v>197</v>
      </c>
      <c r="M53" s="88"/>
      <c r="N53" s="88"/>
      <c r="O53" s="88"/>
      <c r="P53" s="88"/>
      <c r="Q53" s="29">
        <v>0.5</v>
      </c>
      <c r="R53" s="29">
        <v>0.5</v>
      </c>
      <c r="S53" s="29">
        <v>0.5</v>
      </c>
      <c r="T53" s="29">
        <v>0.5</v>
      </c>
      <c r="U53" s="24">
        <v>0</v>
      </c>
      <c r="V53" s="24">
        <v>2.5</v>
      </c>
      <c r="W53" s="23"/>
      <c r="X53" s="23"/>
      <c r="Y53" s="23"/>
      <c r="Z53" s="45"/>
      <c r="AA53" s="45"/>
    </row>
    <row r="54" spans="1:44" ht="91.8" x14ac:dyDescent="0.2">
      <c r="A54" s="88"/>
      <c r="B54" s="16" t="s">
        <v>68</v>
      </c>
      <c r="C54" s="14" t="s">
        <v>97</v>
      </c>
      <c r="D54" s="14" t="s">
        <v>40</v>
      </c>
      <c r="E54" s="14" t="s">
        <v>89</v>
      </c>
      <c r="F54" s="14" t="s">
        <v>30</v>
      </c>
      <c r="G54" s="14" t="s">
        <v>172</v>
      </c>
      <c r="H54" s="14" t="s">
        <v>30</v>
      </c>
      <c r="I54" s="14" t="s">
        <v>173</v>
      </c>
      <c r="J54" s="14" t="s">
        <v>90</v>
      </c>
      <c r="K54" s="89" t="s">
        <v>296</v>
      </c>
      <c r="L54" s="89" t="s">
        <v>198</v>
      </c>
      <c r="M54" s="88"/>
      <c r="N54" s="88"/>
      <c r="O54" s="88"/>
      <c r="P54" s="88"/>
      <c r="Q54" s="29">
        <v>0.5</v>
      </c>
      <c r="R54" s="29">
        <v>0.5</v>
      </c>
      <c r="S54" s="29">
        <v>0.5</v>
      </c>
      <c r="T54" s="29">
        <v>0.5</v>
      </c>
      <c r="U54" s="24">
        <v>1.9</v>
      </c>
      <c r="V54" s="24">
        <v>1.5</v>
      </c>
      <c r="W54" s="23"/>
      <c r="X54" s="23"/>
      <c r="Y54" s="23"/>
      <c r="Z54" s="45"/>
      <c r="AA54" s="45"/>
    </row>
    <row r="55" spans="1:44" ht="153" x14ac:dyDescent="0.2">
      <c r="A55" s="34"/>
      <c r="B55" s="16" t="s">
        <v>68</v>
      </c>
      <c r="C55" s="14" t="s">
        <v>63</v>
      </c>
      <c r="D55" s="14" t="s">
        <v>40</v>
      </c>
      <c r="E55" s="14" t="s">
        <v>89</v>
      </c>
      <c r="F55" s="14" t="s">
        <v>192</v>
      </c>
      <c r="G55" s="14" t="s">
        <v>195</v>
      </c>
      <c r="H55" s="14" t="s">
        <v>30</v>
      </c>
      <c r="I55" s="14" t="s">
        <v>201</v>
      </c>
      <c r="J55" s="14" t="s">
        <v>90</v>
      </c>
      <c r="K55" s="69" t="s">
        <v>227</v>
      </c>
      <c r="L55" s="34" t="s">
        <v>65</v>
      </c>
      <c r="M55" s="34" t="s">
        <v>71</v>
      </c>
      <c r="N55" s="34"/>
      <c r="O55" s="34"/>
      <c r="P55" s="34"/>
      <c r="Q55" s="29">
        <v>1</v>
      </c>
      <c r="R55" s="29">
        <v>1</v>
      </c>
      <c r="S55" s="29">
        <v>1</v>
      </c>
      <c r="T55" s="29">
        <v>1</v>
      </c>
      <c r="U55" s="24">
        <v>0</v>
      </c>
      <c r="V55" s="24">
        <v>0</v>
      </c>
      <c r="W55" s="23">
        <v>0</v>
      </c>
      <c r="X55" s="23">
        <v>0</v>
      </c>
      <c r="Y55" s="23">
        <v>0</v>
      </c>
      <c r="Z55" s="45"/>
      <c r="AA55" s="45"/>
    </row>
    <row r="56" spans="1:44" ht="153" x14ac:dyDescent="0.2">
      <c r="A56" s="34"/>
      <c r="B56" s="16" t="s">
        <v>68</v>
      </c>
      <c r="C56" s="14" t="s">
        <v>98</v>
      </c>
      <c r="D56" s="14" t="s">
        <v>40</v>
      </c>
      <c r="E56" s="14" t="s">
        <v>89</v>
      </c>
      <c r="F56" s="14" t="s">
        <v>192</v>
      </c>
      <c r="G56" s="14" t="s">
        <v>195</v>
      </c>
      <c r="H56" s="14" t="s">
        <v>30</v>
      </c>
      <c r="I56" s="14" t="s">
        <v>201</v>
      </c>
      <c r="J56" s="14" t="s">
        <v>90</v>
      </c>
      <c r="K56" s="69" t="s">
        <v>227</v>
      </c>
      <c r="L56" s="56" t="s">
        <v>99</v>
      </c>
      <c r="M56" s="34" t="s">
        <v>71</v>
      </c>
      <c r="N56" s="34"/>
      <c r="O56" s="34"/>
      <c r="P56" s="34"/>
      <c r="Q56" s="29">
        <v>1</v>
      </c>
      <c r="R56" s="29">
        <v>1</v>
      </c>
      <c r="S56" s="29">
        <v>1</v>
      </c>
      <c r="T56" s="29">
        <v>1</v>
      </c>
      <c r="U56" s="24">
        <v>0</v>
      </c>
      <c r="V56" s="24">
        <v>0</v>
      </c>
      <c r="W56" s="23">
        <v>0</v>
      </c>
      <c r="X56" s="23">
        <v>0</v>
      </c>
      <c r="Y56" s="23">
        <v>0</v>
      </c>
      <c r="Z56" s="45"/>
      <c r="AA56" s="45"/>
    </row>
    <row r="57" spans="1:44" ht="163.19999999999999" x14ac:dyDescent="0.2">
      <c r="A57" s="88"/>
      <c r="B57" s="16" t="s">
        <v>68</v>
      </c>
      <c r="C57" s="14" t="s">
        <v>194</v>
      </c>
      <c r="D57" s="14" t="s">
        <v>40</v>
      </c>
      <c r="E57" s="14" t="s">
        <v>89</v>
      </c>
      <c r="F57" s="14" t="s">
        <v>30</v>
      </c>
      <c r="G57" s="14" t="s">
        <v>175</v>
      </c>
      <c r="H57" s="14" t="s">
        <v>30</v>
      </c>
      <c r="I57" s="14" t="s">
        <v>228</v>
      </c>
      <c r="J57" s="14" t="s">
        <v>90</v>
      </c>
      <c r="K57" s="89" t="s">
        <v>229</v>
      </c>
      <c r="L57" s="89" t="s">
        <v>197</v>
      </c>
      <c r="M57" s="88"/>
      <c r="N57" s="88"/>
      <c r="O57" s="88"/>
      <c r="P57" s="88"/>
      <c r="Q57" s="29">
        <v>0.5</v>
      </c>
      <c r="R57" s="29">
        <v>0.5</v>
      </c>
      <c r="S57" s="29">
        <v>0.5</v>
      </c>
      <c r="T57" s="29">
        <v>0.5</v>
      </c>
      <c r="U57" s="24"/>
      <c r="V57" s="24"/>
      <c r="W57" s="23"/>
      <c r="X57" s="23"/>
      <c r="Y57" s="23"/>
      <c r="Z57" s="45"/>
      <c r="AA57" s="45"/>
    </row>
    <row r="58" spans="1:44" ht="176.4" customHeight="1" x14ac:dyDescent="0.2">
      <c r="A58" s="39"/>
      <c r="B58" s="16" t="s">
        <v>68</v>
      </c>
      <c r="C58" s="27" t="s">
        <v>194</v>
      </c>
      <c r="D58" s="27" t="s">
        <v>40</v>
      </c>
      <c r="E58" s="27" t="s">
        <v>89</v>
      </c>
      <c r="F58" s="27" t="s">
        <v>30</v>
      </c>
      <c r="G58" s="27" t="s">
        <v>175</v>
      </c>
      <c r="H58" s="27" t="s">
        <v>30</v>
      </c>
      <c r="I58" s="27" t="s">
        <v>228</v>
      </c>
      <c r="J58" s="27" t="s">
        <v>90</v>
      </c>
      <c r="K58" s="80" t="s">
        <v>229</v>
      </c>
      <c r="L58" s="69" t="s">
        <v>197</v>
      </c>
      <c r="M58" s="69"/>
      <c r="N58" s="69"/>
      <c r="O58" s="69"/>
      <c r="P58" s="69"/>
      <c r="Q58" s="29">
        <v>0.5</v>
      </c>
      <c r="R58" s="29">
        <v>0.5</v>
      </c>
      <c r="S58" s="29">
        <v>0.5</v>
      </c>
      <c r="T58" s="29">
        <v>0.5</v>
      </c>
      <c r="U58" s="24">
        <v>1.8</v>
      </c>
      <c r="V58" s="24">
        <v>2.2999999999999998</v>
      </c>
      <c r="W58" s="24">
        <v>5.3</v>
      </c>
      <c r="X58" s="23">
        <v>6.5</v>
      </c>
      <c r="Y58" s="23">
        <v>4</v>
      </c>
      <c r="Z58" s="45"/>
      <c r="AA58" s="45"/>
    </row>
    <row r="59" spans="1:44" ht="142.80000000000001" x14ac:dyDescent="0.2">
      <c r="A59" s="70"/>
      <c r="B59" s="16" t="s">
        <v>68</v>
      </c>
      <c r="C59" s="27" t="s">
        <v>270</v>
      </c>
      <c r="D59" s="27" t="s">
        <v>40</v>
      </c>
      <c r="E59" s="27" t="s">
        <v>89</v>
      </c>
      <c r="F59" s="27" t="s">
        <v>30</v>
      </c>
      <c r="G59" s="27" t="s">
        <v>175</v>
      </c>
      <c r="H59" s="27" t="s">
        <v>30</v>
      </c>
      <c r="I59" s="27" t="s">
        <v>178</v>
      </c>
      <c r="J59" s="27" t="s">
        <v>90</v>
      </c>
      <c r="K59" s="69" t="s">
        <v>179</v>
      </c>
      <c r="L59" s="69" t="s">
        <v>197</v>
      </c>
      <c r="M59" s="69"/>
      <c r="N59" s="69"/>
      <c r="O59" s="69"/>
      <c r="P59" s="69"/>
      <c r="Q59" s="29">
        <v>0.5</v>
      </c>
      <c r="R59" s="29">
        <v>0.5</v>
      </c>
      <c r="S59" s="29">
        <v>0.5</v>
      </c>
      <c r="T59" s="29">
        <v>0.5</v>
      </c>
      <c r="U59" s="24">
        <v>0</v>
      </c>
      <c r="V59" s="24">
        <v>2.5</v>
      </c>
      <c r="W59" s="24">
        <v>0.8</v>
      </c>
      <c r="X59" s="23">
        <v>0.3</v>
      </c>
      <c r="Y59" s="23">
        <v>0.4</v>
      </c>
      <c r="Z59" s="45"/>
      <c r="AA59" s="45"/>
    </row>
    <row r="60" spans="1:44" ht="204" x14ac:dyDescent="0.2">
      <c r="A60" s="34"/>
      <c r="B60" s="16" t="s">
        <v>68</v>
      </c>
      <c r="C60" s="14" t="s">
        <v>194</v>
      </c>
      <c r="D60" s="14" t="s">
        <v>40</v>
      </c>
      <c r="E60" s="14" t="s">
        <v>89</v>
      </c>
      <c r="F60" s="14" t="s">
        <v>30</v>
      </c>
      <c r="G60" s="14" t="s">
        <v>175</v>
      </c>
      <c r="H60" s="14" t="s">
        <v>30</v>
      </c>
      <c r="I60" s="14" t="s">
        <v>202</v>
      </c>
      <c r="J60" s="14" t="s">
        <v>90</v>
      </c>
      <c r="K60" s="69" t="s">
        <v>203</v>
      </c>
      <c r="L60" s="34" t="s">
        <v>197</v>
      </c>
      <c r="M60" s="34" t="s">
        <v>71</v>
      </c>
      <c r="N60" s="34"/>
      <c r="O60" s="34"/>
      <c r="P60" s="34"/>
      <c r="Q60" s="29">
        <v>0.5</v>
      </c>
      <c r="R60" s="29">
        <v>0.5</v>
      </c>
      <c r="S60" s="29">
        <v>0.5</v>
      </c>
      <c r="T60" s="29">
        <v>0.5</v>
      </c>
      <c r="U60" s="24">
        <v>4.0999999999999996</v>
      </c>
      <c r="V60" s="24">
        <v>10.199999999999999</v>
      </c>
      <c r="W60" s="24">
        <v>7.3</v>
      </c>
      <c r="X60" s="23">
        <v>8.3000000000000007</v>
      </c>
      <c r="Y60" s="23">
        <v>9.1999999999999993</v>
      </c>
      <c r="Z60" s="45"/>
      <c r="AA60" s="45"/>
    </row>
    <row r="61" spans="1:44" ht="122.4" x14ac:dyDescent="0.2">
      <c r="A61" s="39"/>
      <c r="B61" s="16" t="s">
        <v>68</v>
      </c>
      <c r="C61" s="14" t="s">
        <v>194</v>
      </c>
      <c r="D61" s="14" t="s">
        <v>40</v>
      </c>
      <c r="E61" s="14" t="s">
        <v>89</v>
      </c>
      <c r="F61" s="14" t="s">
        <v>30</v>
      </c>
      <c r="G61" s="14" t="s">
        <v>175</v>
      </c>
      <c r="H61" s="14" t="s">
        <v>30</v>
      </c>
      <c r="I61" s="14" t="s">
        <v>180</v>
      </c>
      <c r="J61" s="14" t="s">
        <v>90</v>
      </c>
      <c r="K61" s="69" t="s">
        <v>181</v>
      </c>
      <c r="L61" s="39" t="s">
        <v>197</v>
      </c>
      <c r="M61" s="39"/>
      <c r="N61" s="39"/>
      <c r="O61" s="39"/>
      <c r="P61" s="39"/>
      <c r="Q61" s="29">
        <v>0.5</v>
      </c>
      <c r="R61" s="29">
        <v>0.5</v>
      </c>
      <c r="S61" s="29">
        <v>0.5</v>
      </c>
      <c r="T61" s="29">
        <v>0.5</v>
      </c>
      <c r="U61" s="24">
        <v>14.7</v>
      </c>
      <c r="V61" s="24">
        <v>16.7</v>
      </c>
      <c r="W61" s="24">
        <v>38</v>
      </c>
      <c r="X61" s="23">
        <v>45.8</v>
      </c>
      <c r="Y61" s="23">
        <v>46.7</v>
      </c>
      <c r="Z61" s="45"/>
      <c r="AA61" s="45"/>
    </row>
    <row r="62" spans="1:44" ht="112.2" x14ac:dyDescent="0.2">
      <c r="A62" s="88"/>
      <c r="B62" s="16" t="s">
        <v>68</v>
      </c>
      <c r="C62" s="14" t="s">
        <v>194</v>
      </c>
      <c r="D62" s="14" t="s">
        <v>40</v>
      </c>
      <c r="E62" s="14" t="s">
        <v>89</v>
      </c>
      <c r="F62" s="14" t="s">
        <v>30</v>
      </c>
      <c r="G62" s="14" t="s">
        <v>182</v>
      </c>
      <c r="H62" s="14" t="s">
        <v>30</v>
      </c>
      <c r="I62" s="14" t="s">
        <v>183</v>
      </c>
      <c r="J62" s="14" t="s">
        <v>90</v>
      </c>
      <c r="K62" s="89" t="s">
        <v>298</v>
      </c>
      <c r="L62" s="88" t="s">
        <v>197</v>
      </c>
      <c r="M62" s="88"/>
      <c r="N62" s="88"/>
      <c r="O62" s="88"/>
      <c r="P62" s="88"/>
      <c r="Q62" s="29">
        <v>0.5</v>
      </c>
      <c r="R62" s="29">
        <v>0.5</v>
      </c>
      <c r="S62" s="29">
        <v>0.5</v>
      </c>
      <c r="T62" s="29">
        <v>0.5</v>
      </c>
      <c r="U62" s="24">
        <v>0.6</v>
      </c>
      <c r="V62" s="85"/>
      <c r="W62" s="24"/>
      <c r="X62" s="23"/>
      <c r="Y62" s="23"/>
      <c r="Z62" s="45"/>
      <c r="AA62" s="45"/>
    </row>
    <row r="63" spans="1:44" ht="122.4" x14ac:dyDescent="0.2">
      <c r="A63" s="39"/>
      <c r="B63" s="16" t="s">
        <v>68</v>
      </c>
      <c r="C63" s="14" t="s">
        <v>194</v>
      </c>
      <c r="D63" s="14" t="s">
        <v>40</v>
      </c>
      <c r="E63" s="14" t="s">
        <v>89</v>
      </c>
      <c r="F63" s="14" t="s">
        <v>30</v>
      </c>
      <c r="G63" s="14" t="s">
        <v>182</v>
      </c>
      <c r="H63" s="14" t="s">
        <v>30</v>
      </c>
      <c r="I63" s="14" t="s">
        <v>230</v>
      </c>
      <c r="J63" s="14" t="s">
        <v>90</v>
      </c>
      <c r="K63" s="69" t="s">
        <v>231</v>
      </c>
      <c r="L63" s="39" t="s">
        <v>197</v>
      </c>
      <c r="M63" s="39"/>
      <c r="N63" s="39"/>
      <c r="O63" s="39"/>
      <c r="P63" s="39"/>
      <c r="Q63" s="29">
        <v>0.5</v>
      </c>
      <c r="R63" s="29">
        <v>0.5</v>
      </c>
      <c r="S63" s="29">
        <v>0.5</v>
      </c>
      <c r="T63" s="29">
        <v>0.5</v>
      </c>
      <c r="U63" s="24">
        <v>0.1</v>
      </c>
      <c r="V63" s="24">
        <v>0</v>
      </c>
      <c r="W63" s="24">
        <v>0.3</v>
      </c>
      <c r="X63" s="23">
        <v>0.2</v>
      </c>
      <c r="Y63" s="23">
        <v>0.3</v>
      </c>
      <c r="Z63" s="45"/>
      <c r="AA63" s="45"/>
    </row>
    <row r="64" spans="1:44" ht="153" x14ac:dyDescent="0.2">
      <c r="A64" s="70"/>
      <c r="B64" s="16" t="s">
        <v>68</v>
      </c>
      <c r="C64" s="14" t="s">
        <v>194</v>
      </c>
      <c r="D64" s="14" t="s">
        <v>40</v>
      </c>
      <c r="E64" s="14" t="s">
        <v>89</v>
      </c>
      <c r="F64" s="14" t="s">
        <v>30</v>
      </c>
      <c r="G64" s="14" t="s">
        <v>182</v>
      </c>
      <c r="H64" s="14" t="s">
        <v>30</v>
      </c>
      <c r="I64" s="14" t="s">
        <v>271</v>
      </c>
      <c r="J64" s="14" t="s">
        <v>90</v>
      </c>
      <c r="K64" s="69" t="s">
        <v>272</v>
      </c>
      <c r="L64" s="70" t="s">
        <v>197</v>
      </c>
      <c r="M64" s="70"/>
      <c r="N64" s="70"/>
      <c r="O64" s="70"/>
      <c r="P64" s="70"/>
      <c r="Q64" s="29">
        <v>0.5</v>
      </c>
      <c r="R64" s="29">
        <v>0.5</v>
      </c>
      <c r="S64" s="29">
        <v>0.5</v>
      </c>
      <c r="T64" s="29">
        <v>0.5</v>
      </c>
      <c r="U64" s="24">
        <v>2.1</v>
      </c>
      <c r="V64" s="24">
        <v>0</v>
      </c>
      <c r="W64" s="24">
        <v>0.7</v>
      </c>
      <c r="X64" s="23">
        <v>0.2</v>
      </c>
      <c r="Y64" s="23">
        <v>0.3</v>
      </c>
      <c r="Z64" s="45"/>
      <c r="AA64" s="45"/>
    </row>
    <row r="65" spans="1:27" ht="102" x14ac:dyDescent="0.2">
      <c r="A65" s="39"/>
      <c r="B65" s="16" t="s">
        <v>68</v>
      </c>
      <c r="C65" s="14" t="s">
        <v>194</v>
      </c>
      <c r="D65" s="14" t="s">
        <v>40</v>
      </c>
      <c r="E65" s="14" t="s">
        <v>89</v>
      </c>
      <c r="F65" s="14" t="s">
        <v>30</v>
      </c>
      <c r="G65" s="14" t="s">
        <v>182</v>
      </c>
      <c r="H65" s="14" t="s">
        <v>30</v>
      </c>
      <c r="I65" s="14" t="s">
        <v>205</v>
      </c>
      <c r="J65" s="14" t="s">
        <v>90</v>
      </c>
      <c r="K65" s="69" t="s">
        <v>206</v>
      </c>
      <c r="L65" s="69" t="s">
        <v>197</v>
      </c>
      <c r="M65" s="69"/>
      <c r="N65" s="69"/>
      <c r="O65" s="69"/>
      <c r="P65" s="69"/>
      <c r="Q65" s="29">
        <v>0.5</v>
      </c>
      <c r="R65" s="29">
        <v>0.5</v>
      </c>
      <c r="S65" s="29">
        <v>0.5</v>
      </c>
      <c r="T65" s="29">
        <v>0.5</v>
      </c>
      <c r="U65" s="24">
        <v>5</v>
      </c>
      <c r="V65" s="24">
        <v>0.5</v>
      </c>
      <c r="W65" s="24">
        <v>6</v>
      </c>
      <c r="X65" s="23">
        <v>6.3</v>
      </c>
      <c r="Y65" s="23">
        <v>4.4000000000000004</v>
      </c>
      <c r="Z65" s="45"/>
      <c r="AA65" s="45"/>
    </row>
    <row r="66" spans="1:27" ht="132.6" x14ac:dyDescent="0.2">
      <c r="A66" s="34"/>
      <c r="B66" s="16" t="s">
        <v>68</v>
      </c>
      <c r="C66" s="14" t="s">
        <v>194</v>
      </c>
      <c r="D66" s="14" t="s">
        <v>40</v>
      </c>
      <c r="E66" s="14" t="s">
        <v>89</v>
      </c>
      <c r="F66" s="14" t="s">
        <v>30</v>
      </c>
      <c r="G66" s="14" t="s">
        <v>233</v>
      </c>
      <c r="H66" s="14" t="s">
        <v>30</v>
      </c>
      <c r="I66" s="14" t="s">
        <v>234</v>
      </c>
      <c r="J66" s="14" t="s">
        <v>90</v>
      </c>
      <c r="K66" s="69" t="s">
        <v>232</v>
      </c>
      <c r="L66" s="69" t="s">
        <v>197</v>
      </c>
      <c r="M66" s="69" t="s">
        <v>71</v>
      </c>
      <c r="N66" s="69"/>
      <c r="O66" s="69"/>
      <c r="P66" s="69"/>
      <c r="Q66" s="29">
        <v>0.5</v>
      </c>
      <c r="R66" s="29">
        <v>0.5</v>
      </c>
      <c r="S66" s="29">
        <v>0.5</v>
      </c>
      <c r="T66" s="29">
        <v>0.5</v>
      </c>
      <c r="U66" s="24">
        <v>0</v>
      </c>
      <c r="V66" s="24">
        <v>0</v>
      </c>
      <c r="W66" s="24">
        <v>1.8</v>
      </c>
      <c r="X66" s="23">
        <v>2.4</v>
      </c>
      <c r="Y66" s="23">
        <v>1.4</v>
      </c>
      <c r="Z66" s="45"/>
      <c r="AA66" s="45"/>
    </row>
    <row r="67" spans="1:27" ht="102" x14ac:dyDescent="0.2">
      <c r="A67" s="88"/>
      <c r="B67" s="16" t="s">
        <v>68</v>
      </c>
      <c r="C67" s="14" t="s">
        <v>194</v>
      </c>
      <c r="D67" s="14" t="s">
        <v>40</v>
      </c>
      <c r="E67" s="14" t="s">
        <v>89</v>
      </c>
      <c r="F67" s="14" t="s">
        <v>30</v>
      </c>
      <c r="G67" s="14" t="s">
        <v>299</v>
      </c>
      <c r="H67" s="14" t="s">
        <v>30</v>
      </c>
      <c r="I67" s="14" t="s">
        <v>190</v>
      </c>
      <c r="J67" s="14" t="s">
        <v>90</v>
      </c>
      <c r="K67" s="89" t="s">
        <v>300</v>
      </c>
      <c r="L67" s="89" t="s">
        <v>197</v>
      </c>
      <c r="M67" s="89"/>
      <c r="N67" s="89"/>
      <c r="O67" s="89"/>
      <c r="P67" s="89"/>
      <c r="Q67" s="29">
        <v>0.5</v>
      </c>
      <c r="R67" s="29">
        <v>0.5</v>
      </c>
      <c r="S67" s="29">
        <v>0.5</v>
      </c>
      <c r="T67" s="29">
        <v>0.5</v>
      </c>
      <c r="U67" s="24">
        <v>0.8</v>
      </c>
      <c r="V67" s="24"/>
      <c r="W67" s="24"/>
      <c r="X67" s="23"/>
      <c r="Y67" s="23"/>
      <c r="Z67" s="45"/>
      <c r="AA67" s="45"/>
    </row>
    <row r="68" spans="1:27" ht="102" x14ac:dyDescent="0.2">
      <c r="A68" s="63"/>
      <c r="B68" s="16" t="s">
        <v>68</v>
      </c>
      <c r="C68" s="14" t="s">
        <v>194</v>
      </c>
      <c r="D68" s="14" t="s">
        <v>40</v>
      </c>
      <c r="E68" s="14" t="s">
        <v>89</v>
      </c>
      <c r="F68" s="14" t="s">
        <v>30</v>
      </c>
      <c r="G68" s="14" t="s">
        <v>235</v>
      </c>
      <c r="H68" s="14" t="s">
        <v>30</v>
      </c>
      <c r="I68" s="14" t="s">
        <v>190</v>
      </c>
      <c r="J68" s="14" t="s">
        <v>90</v>
      </c>
      <c r="K68" s="69" t="s">
        <v>236</v>
      </c>
      <c r="L68" s="69" t="s">
        <v>197</v>
      </c>
      <c r="M68" s="69"/>
      <c r="N68" s="69"/>
      <c r="O68" s="69"/>
      <c r="P68" s="69"/>
      <c r="Q68" s="29">
        <v>0.5</v>
      </c>
      <c r="R68" s="29">
        <v>0.5</v>
      </c>
      <c r="S68" s="29">
        <v>0.5</v>
      </c>
      <c r="T68" s="29">
        <v>0.5</v>
      </c>
      <c r="U68" s="24">
        <v>0</v>
      </c>
      <c r="V68" s="24">
        <v>1</v>
      </c>
      <c r="W68" s="24"/>
      <c r="X68" s="23"/>
      <c r="Y68" s="23"/>
      <c r="Z68" s="45"/>
      <c r="AA68" s="45"/>
    </row>
    <row r="69" spans="1:27" ht="153" x14ac:dyDescent="0.2">
      <c r="A69" s="69"/>
      <c r="B69" s="30" t="s">
        <v>68</v>
      </c>
      <c r="C69" s="27" t="s">
        <v>194</v>
      </c>
      <c r="D69" s="27" t="s">
        <v>40</v>
      </c>
      <c r="E69" s="27" t="s">
        <v>89</v>
      </c>
      <c r="F69" s="27" t="s">
        <v>30</v>
      </c>
      <c r="G69" s="27" t="s">
        <v>184</v>
      </c>
      <c r="H69" s="27" t="s">
        <v>30</v>
      </c>
      <c r="I69" s="27" t="s">
        <v>207</v>
      </c>
      <c r="J69" s="27" t="s">
        <v>90</v>
      </c>
      <c r="K69" s="69" t="s">
        <v>208</v>
      </c>
      <c r="L69" s="69" t="s">
        <v>197</v>
      </c>
      <c r="M69" s="69" t="s">
        <v>71</v>
      </c>
      <c r="N69" s="69"/>
      <c r="O69" s="69"/>
      <c r="P69" s="69"/>
      <c r="Q69" s="29">
        <v>0.5</v>
      </c>
      <c r="R69" s="29">
        <v>0.5</v>
      </c>
      <c r="S69" s="29">
        <v>0.5</v>
      </c>
      <c r="T69" s="29">
        <v>0.5</v>
      </c>
      <c r="U69" s="24">
        <v>1.5</v>
      </c>
      <c r="V69" s="24">
        <v>0</v>
      </c>
      <c r="W69" s="24">
        <v>8.4</v>
      </c>
      <c r="X69" s="24">
        <v>11.1</v>
      </c>
      <c r="Y69" s="24">
        <v>6.5</v>
      </c>
      <c r="Z69" s="59"/>
      <c r="AA69" s="59"/>
    </row>
    <row r="70" spans="1:27" ht="150.6" customHeight="1" x14ac:dyDescent="0.2">
      <c r="A70" s="34"/>
      <c r="B70" s="16" t="s">
        <v>68</v>
      </c>
      <c r="C70" s="14" t="s">
        <v>194</v>
      </c>
      <c r="D70" s="14" t="s">
        <v>40</v>
      </c>
      <c r="E70" s="14" t="s">
        <v>89</v>
      </c>
      <c r="F70" s="14" t="s">
        <v>30</v>
      </c>
      <c r="G70" s="14" t="s">
        <v>184</v>
      </c>
      <c r="H70" s="14" t="s">
        <v>30</v>
      </c>
      <c r="I70" s="14" t="s">
        <v>209</v>
      </c>
      <c r="J70" s="14" t="s">
        <v>90</v>
      </c>
      <c r="K70" s="69" t="s">
        <v>210</v>
      </c>
      <c r="L70" s="69" t="s">
        <v>197</v>
      </c>
      <c r="M70" s="69" t="s">
        <v>71</v>
      </c>
      <c r="N70" s="69"/>
      <c r="O70" s="69"/>
      <c r="P70" s="69"/>
      <c r="Q70" s="29">
        <v>0.5</v>
      </c>
      <c r="R70" s="29">
        <v>0.5</v>
      </c>
      <c r="S70" s="29">
        <v>0.5</v>
      </c>
      <c r="T70" s="29">
        <v>0.5</v>
      </c>
      <c r="U70" s="24">
        <v>0.3</v>
      </c>
      <c r="V70" s="24">
        <v>0</v>
      </c>
      <c r="W70" s="24">
        <v>8.9</v>
      </c>
      <c r="X70" s="23">
        <v>11.3</v>
      </c>
      <c r="Y70" s="23">
        <v>6.7</v>
      </c>
      <c r="Z70" s="45"/>
      <c r="AA70" s="45"/>
    </row>
    <row r="71" spans="1:27" ht="150.6" customHeight="1" x14ac:dyDescent="0.2">
      <c r="A71" s="88"/>
      <c r="B71" s="16" t="s">
        <v>68</v>
      </c>
      <c r="C71" s="14" t="s">
        <v>194</v>
      </c>
      <c r="D71" s="14" t="s">
        <v>40</v>
      </c>
      <c r="E71" s="14" t="s">
        <v>89</v>
      </c>
      <c r="F71" s="14" t="s">
        <v>30</v>
      </c>
      <c r="G71" s="14" t="s">
        <v>184</v>
      </c>
      <c r="H71" s="14" t="s">
        <v>30</v>
      </c>
      <c r="I71" s="14" t="s">
        <v>301</v>
      </c>
      <c r="J71" s="14" t="s">
        <v>90</v>
      </c>
      <c r="K71" s="89" t="s">
        <v>302</v>
      </c>
      <c r="L71" s="89" t="s">
        <v>197</v>
      </c>
      <c r="M71" s="89"/>
      <c r="N71" s="89"/>
      <c r="O71" s="89"/>
      <c r="P71" s="89"/>
      <c r="Q71" s="29">
        <v>0.5</v>
      </c>
      <c r="R71" s="29">
        <v>0.5</v>
      </c>
      <c r="S71" s="29">
        <v>0.5</v>
      </c>
      <c r="T71" s="29">
        <v>0.5</v>
      </c>
      <c r="U71" s="24">
        <v>0.2</v>
      </c>
      <c r="V71" s="24">
        <v>0.3</v>
      </c>
      <c r="W71" s="24"/>
      <c r="X71" s="23"/>
      <c r="Y71" s="23"/>
      <c r="Z71" s="45"/>
      <c r="AA71" s="45"/>
    </row>
    <row r="72" spans="1:27" ht="122.4" x14ac:dyDescent="0.2">
      <c r="A72" s="34"/>
      <c r="B72" s="16" t="s">
        <v>68</v>
      </c>
      <c r="C72" s="14" t="s">
        <v>194</v>
      </c>
      <c r="D72" s="14" t="s">
        <v>40</v>
      </c>
      <c r="E72" s="14" t="s">
        <v>89</v>
      </c>
      <c r="F72" s="14" t="s">
        <v>30</v>
      </c>
      <c r="G72" s="14" t="s">
        <v>184</v>
      </c>
      <c r="H72" s="14" t="s">
        <v>30</v>
      </c>
      <c r="I72" s="14" t="s">
        <v>190</v>
      </c>
      <c r="J72" s="14" t="s">
        <v>90</v>
      </c>
      <c r="K72" s="69" t="s">
        <v>211</v>
      </c>
      <c r="L72" s="69" t="s">
        <v>197</v>
      </c>
      <c r="M72" s="69" t="s">
        <v>71</v>
      </c>
      <c r="N72" s="69"/>
      <c r="O72" s="69"/>
      <c r="P72" s="69"/>
      <c r="Q72" s="29">
        <v>0.5</v>
      </c>
      <c r="R72" s="29">
        <v>0.5</v>
      </c>
      <c r="S72" s="29">
        <v>0.5</v>
      </c>
      <c r="T72" s="29">
        <v>0.5</v>
      </c>
      <c r="U72" s="24">
        <v>102.3</v>
      </c>
      <c r="V72" s="24">
        <v>0.8</v>
      </c>
      <c r="W72" s="24">
        <v>49.5</v>
      </c>
      <c r="X72" s="23">
        <v>34.4</v>
      </c>
      <c r="Y72" s="23">
        <v>31.1</v>
      </c>
      <c r="Z72" s="45"/>
      <c r="AA72" s="45"/>
    </row>
    <row r="73" spans="1:27" ht="153" x14ac:dyDescent="0.2">
      <c r="A73" s="88"/>
      <c r="B73" s="16" t="s">
        <v>68</v>
      </c>
      <c r="C73" s="14" t="s">
        <v>194</v>
      </c>
      <c r="D73" s="14" t="s">
        <v>40</v>
      </c>
      <c r="E73" s="14" t="s">
        <v>89</v>
      </c>
      <c r="F73" s="14" t="s">
        <v>30</v>
      </c>
      <c r="G73" s="14" t="s">
        <v>303</v>
      </c>
      <c r="H73" s="14" t="s">
        <v>30</v>
      </c>
      <c r="I73" s="14" t="s">
        <v>214</v>
      </c>
      <c r="J73" s="14" t="s">
        <v>90</v>
      </c>
      <c r="K73" s="89" t="s">
        <v>237</v>
      </c>
      <c r="L73" s="89" t="s">
        <v>197</v>
      </c>
      <c r="M73" s="89"/>
      <c r="N73" s="89"/>
      <c r="O73" s="89"/>
      <c r="P73" s="89"/>
      <c r="Q73" s="29">
        <v>0.5</v>
      </c>
      <c r="R73" s="29">
        <v>0.5</v>
      </c>
      <c r="S73" s="29">
        <v>0.5</v>
      </c>
      <c r="T73" s="29">
        <v>0.5</v>
      </c>
      <c r="U73" s="24">
        <v>14</v>
      </c>
      <c r="V73" s="24">
        <v>0</v>
      </c>
      <c r="W73" s="24"/>
      <c r="X73" s="23"/>
      <c r="Y73" s="23"/>
      <c r="Z73" s="45"/>
      <c r="AA73" s="45"/>
    </row>
    <row r="74" spans="1:27" ht="153" x14ac:dyDescent="0.2">
      <c r="A74" s="63"/>
      <c r="B74" s="16" t="s">
        <v>68</v>
      </c>
      <c r="C74" s="14" t="s">
        <v>194</v>
      </c>
      <c r="D74" s="14" t="s">
        <v>40</v>
      </c>
      <c r="E74" s="14" t="s">
        <v>89</v>
      </c>
      <c r="F74" s="14" t="s">
        <v>30</v>
      </c>
      <c r="G74" s="14" t="s">
        <v>212</v>
      </c>
      <c r="H74" s="14" t="s">
        <v>30</v>
      </c>
      <c r="I74" s="14" t="s">
        <v>186</v>
      </c>
      <c r="J74" s="14" t="s">
        <v>90</v>
      </c>
      <c r="K74" s="69" t="s">
        <v>237</v>
      </c>
      <c r="L74" s="69" t="s">
        <v>197</v>
      </c>
      <c r="M74" s="69"/>
      <c r="N74" s="69"/>
      <c r="O74" s="69"/>
      <c r="P74" s="69"/>
      <c r="Q74" s="29">
        <v>0.5</v>
      </c>
      <c r="R74" s="29">
        <v>0.5</v>
      </c>
      <c r="S74" s="29">
        <v>0.5</v>
      </c>
      <c r="T74" s="29">
        <v>0.5</v>
      </c>
      <c r="U74" s="24">
        <v>0</v>
      </c>
      <c r="V74" s="24">
        <v>0</v>
      </c>
      <c r="W74" s="24">
        <v>0.1</v>
      </c>
      <c r="X74" s="23">
        <v>0.1</v>
      </c>
      <c r="Y74" s="23">
        <v>0.1</v>
      </c>
      <c r="Z74" s="45"/>
      <c r="AA74" s="45"/>
    </row>
    <row r="75" spans="1:27" ht="200.25" customHeight="1" x14ac:dyDescent="0.2">
      <c r="A75" s="34"/>
      <c r="B75" s="16" t="s">
        <v>68</v>
      </c>
      <c r="C75" s="14" t="s">
        <v>194</v>
      </c>
      <c r="D75" s="14" t="s">
        <v>40</v>
      </c>
      <c r="E75" s="14" t="s">
        <v>89</v>
      </c>
      <c r="F75" s="14" t="s">
        <v>30</v>
      </c>
      <c r="G75" s="14" t="s">
        <v>212</v>
      </c>
      <c r="H75" s="14" t="s">
        <v>30</v>
      </c>
      <c r="I75" s="14" t="s">
        <v>213</v>
      </c>
      <c r="J75" s="14" t="s">
        <v>90</v>
      </c>
      <c r="K75" s="69" t="s">
        <v>304</v>
      </c>
      <c r="L75" s="69" t="s">
        <v>197</v>
      </c>
      <c r="M75" s="69" t="s">
        <v>71</v>
      </c>
      <c r="N75" s="69"/>
      <c r="O75" s="69"/>
      <c r="P75" s="69"/>
      <c r="Q75" s="29">
        <v>0.5</v>
      </c>
      <c r="R75" s="29">
        <v>0.5</v>
      </c>
      <c r="S75" s="29">
        <v>0.5</v>
      </c>
      <c r="T75" s="29">
        <v>0.5</v>
      </c>
      <c r="U75" s="24">
        <v>2</v>
      </c>
      <c r="V75" s="24">
        <v>0</v>
      </c>
      <c r="W75" s="24">
        <v>0.7</v>
      </c>
      <c r="X75" s="23">
        <v>0.3</v>
      </c>
      <c r="Y75" s="23">
        <v>0.3</v>
      </c>
      <c r="Z75" s="45"/>
      <c r="AA75" s="45"/>
    </row>
    <row r="76" spans="1:27" ht="214.2" x14ac:dyDescent="0.2">
      <c r="A76" s="34"/>
      <c r="B76" s="16" t="s">
        <v>68</v>
      </c>
      <c r="C76" s="14" t="s">
        <v>194</v>
      </c>
      <c r="D76" s="14" t="s">
        <v>40</v>
      </c>
      <c r="E76" s="14" t="s">
        <v>89</v>
      </c>
      <c r="F76" s="14" t="s">
        <v>30</v>
      </c>
      <c r="G76" s="14" t="s">
        <v>212</v>
      </c>
      <c r="H76" s="14" t="s">
        <v>30</v>
      </c>
      <c r="I76" s="14" t="s">
        <v>214</v>
      </c>
      <c r="J76" s="14" t="s">
        <v>90</v>
      </c>
      <c r="K76" s="69" t="s">
        <v>238</v>
      </c>
      <c r="L76" s="69" t="s">
        <v>197</v>
      </c>
      <c r="M76" s="69"/>
      <c r="N76" s="69"/>
      <c r="O76" s="69"/>
      <c r="P76" s="69"/>
      <c r="Q76" s="29">
        <v>0.5</v>
      </c>
      <c r="R76" s="29">
        <v>0.5</v>
      </c>
      <c r="S76" s="29">
        <v>0.5</v>
      </c>
      <c r="T76" s="29">
        <v>0.5</v>
      </c>
      <c r="U76" s="24">
        <v>0</v>
      </c>
      <c r="V76" s="24">
        <v>4.0999999999999996</v>
      </c>
      <c r="W76" s="24">
        <v>10.1</v>
      </c>
      <c r="X76" s="23">
        <v>8.8000000000000007</v>
      </c>
      <c r="Y76" s="23">
        <v>9</v>
      </c>
      <c r="Z76" s="45"/>
      <c r="AA76" s="45"/>
    </row>
    <row r="77" spans="1:27" ht="132.6" x14ac:dyDescent="0.2">
      <c r="A77" s="35"/>
      <c r="B77" s="16" t="s">
        <v>68</v>
      </c>
      <c r="C77" s="14" t="s">
        <v>194</v>
      </c>
      <c r="D77" s="14" t="s">
        <v>40</v>
      </c>
      <c r="E77" s="14" t="s">
        <v>89</v>
      </c>
      <c r="F77" s="14" t="s">
        <v>30</v>
      </c>
      <c r="G77" s="14" t="s">
        <v>212</v>
      </c>
      <c r="H77" s="14" t="s">
        <v>30</v>
      </c>
      <c r="I77" s="14" t="s">
        <v>190</v>
      </c>
      <c r="J77" s="14" t="s">
        <v>90</v>
      </c>
      <c r="K77" s="69" t="s">
        <v>215</v>
      </c>
      <c r="L77" s="69" t="s">
        <v>197</v>
      </c>
      <c r="M77" s="69"/>
      <c r="N77" s="69"/>
      <c r="O77" s="69"/>
      <c r="P77" s="69"/>
      <c r="Q77" s="29">
        <v>0.5</v>
      </c>
      <c r="R77" s="29">
        <v>0.5</v>
      </c>
      <c r="S77" s="29">
        <v>0.5</v>
      </c>
      <c r="T77" s="29">
        <v>0.5</v>
      </c>
      <c r="U77" s="24">
        <v>7.1</v>
      </c>
      <c r="V77" s="24">
        <v>0</v>
      </c>
      <c r="W77" s="24">
        <v>2.6</v>
      </c>
      <c r="X77" s="23">
        <v>1.1000000000000001</v>
      </c>
      <c r="Y77" s="23">
        <v>1.2</v>
      </c>
      <c r="Z77" s="45"/>
      <c r="AA77" s="45"/>
    </row>
    <row r="78" spans="1:27" ht="152.4" customHeight="1" x14ac:dyDescent="0.2">
      <c r="A78" s="63"/>
      <c r="B78" s="16" t="s">
        <v>68</v>
      </c>
      <c r="C78" s="14" t="s">
        <v>194</v>
      </c>
      <c r="D78" s="14" t="s">
        <v>40</v>
      </c>
      <c r="E78" s="14" t="s">
        <v>89</v>
      </c>
      <c r="F78" s="14" t="s">
        <v>30</v>
      </c>
      <c r="G78" s="14" t="s">
        <v>216</v>
      </c>
      <c r="H78" s="14" t="s">
        <v>30</v>
      </c>
      <c r="I78" s="14" t="s">
        <v>239</v>
      </c>
      <c r="J78" s="14" t="s">
        <v>90</v>
      </c>
      <c r="K78" s="69" t="s">
        <v>240</v>
      </c>
      <c r="L78" s="69" t="s">
        <v>197</v>
      </c>
      <c r="M78" s="69"/>
      <c r="N78" s="69"/>
      <c r="O78" s="69"/>
      <c r="P78" s="69"/>
      <c r="Q78" s="29">
        <v>0.5</v>
      </c>
      <c r="R78" s="29">
        <v>0.5</v>
      </c>
      <c r="S78" s="29">
        <v>0.5</v>
      </c>
      <c r="T78" s="29">
        <v>0.5</v>
      </c>
      <c r="U78" s="24">
        <v>0</v>
      </c>
      <c r="V78" s="24">
        <v>-3</v>
      </c>
      <c r="W78" s="24">
        <v>0.3</v>
      </c>
      <c r="X78" s="23">
        <v>0.4</v>
      </c>
      <c r="Y78" s="23">
        <v>0.3</v>
      </c>
      <c r="Z78" s="45"/>
      <c r="AA78" s="45"/>
    </row>
    <row r="79" spans="1:27" ht="174.9" customHeight="1" x14ac:dyDescent="0.2">
      <c r="A79" s="35"/>
      <c r="B79" s="16" t="s">
        <v>68</v>
      </c>
      <c r="C79" s="14" t="s">
        <v>194</v>
      </c>
      <c r="D79" s="14" t="s">
        <v>40</v>
      </c>
      <c r="E79" s="14" t="s">
        <v>89</v>
      </c>
      <c r="F79" s="14" t="s">
        <v>30</v>
      </c>
      <c r="G79" s="14" t="s">
        <v>216</v>
      </c>
      <c r="H79" s="14" t="s">
        <v>30</v>
      </c>
      <c r="I79" s="14" t="s">
        <v>176</v>
      </c>
      <c r="J79" s="14" t="s">
        <v>90</v>
      </c>
      <c r="K79" s="69" t="s">
        <v>241</v>
      </c>
      <c r="L79" s="69" t="s">
        <v>197</v>
      </c>
      <c r="M79" s="69"/>
      <c r="N79" s="69"/>
      <c r="O79" s="69"/>
      <c r="P79" s="69"/>
      <c r="Q79" s="29">
        <v>0.5</v>
      </c>
      <c r="R79" s="29">
        <v>0.5</v>
      </c>
      <c r="S79" s="29">
        <v>0.5</v>
      </c>
      <c r="T79" s="29">
        <v>0.5</v>
      </c>
      <c r="U79" s="24">
        <v>3.5</v>
      </c>
      <c r="V79" s="24">
        <v>6.4</v>
      </c>
      <c r="W79" s="24">
        <v>6.7</v>
      </c>
      <c r="X79" s="23">
        <v>7.7</v>
      </c>
      <c r="Y79" s="23">
        <v>7.2</v>
      </c>
      <c r="Z79" s="45"/>
      <c r="AA79" s="45"/>
    </row>
    <row r="80" spans="1:27" ht="102" x14ac:dyDescent="0.2">
      <c r="A80" s="35"/>
      <c r="B80" s="16" t="s">
        <v>68</v>
      </c>
      <c r="C80" s="14" t="s">
        <v>194</v>
      </c>
      <c r="D80" s="14" t="s">
        <v>40</v>
      </c>
      <c r="E80" s="14" t="s">
        <v>89</v>
      </c>
      <c r="F80" s="14" t="s">
        <v>30</v>
      </c>
      <c r="G80" s="14" t="s">
        <v>216</v>
      </c>
      <c r="H80" s="14" t="s">
        <v>30</v>
      </c>
      <c r="I80" s="14" t="s">
        <v>190</v>
      </c>
      <c r="J80" s="14" t="s">
        <v>90</v>
      </c>
      <c r="K80" s="69" t="s">
        <v>204</v>
      </c>
      <c r="L80" s="69" t="s">
        <v>197</v>
      </c>
      <c r="M80" s="69"/>
      <c r="N80" s="69"/>
      <c r="O80" s="69"/>
      <c r="P80" s="69"/>
      <c r="Q80" s="29">
        <v>0.5</v>
      </c>
      <c r="R80" s="29">
        <v>0.5</v>
      </c>
      <c r="S80" s="29">
        <v>0.5</v>
      </c>
      <c r="T80" s="29">
        <v>0.5</v>
      </c>
      <c r="U80" s="24">
        <v>0</v>
      </c>
      <c r="V80" s="24">
        <v>1.7</v>
      </c>
      <c r="W80" s="24">
        <v>1.7</v>
      </c>
      <c r="X80" s="23">
        <v>1.8</v>
      </c>
      <c r="Y80" s="23">
        <v>1.8</v>
      </c>
      <c r="Z80" s="45"/>
      <c r="AA80" s="45"/>
    </row>
    <row r="81" spans="1:30" ht="209.4" customHeight="1" x14ac:dyDescent="0.2">
      <c r="A81" s="35"/>
      <c r="B81" s="16" t="s">
        <v>68</v>
      </c>
      <c r="C81" s="14" t="s">
        <v>194</v>
      </c>
      <c r="D81" s="14" t="s">
        <v>40</v>
      </c>
      <c r="E81" s="14" t="s">
        <v>89</v>
      </c>
      <c r="F81" s="14" t="s">
        <v>30</v>
      </c>
      <c r="G81" s="14" t="s">
        <v>185</v>
      </c>
      <c r="H81" s="14" t="s">
        <v>30</v>
      </c>
      <c r="I81" s="14" t="s">
        <v>186</v>
      </c>
      <c r="J81" s="14" t="s">
        <v>90</v>
      </c>
      <c r="K81" s="69" t="s">
        <v>217</v>
      </c>
      <c r="L81" s="69" t="s">
        <v>197</v>
      </c>
      <c r="M81" s="69"/>
      <c r="N81" s="69"/>
      <c r="O81" s="69"/>
      <c r="P81" s="69"/>
      <c r="Q81" s="29">
        <v>0.5</v>
      </c>
      <c r="R81" s="29">
        <v>0.5</v>
      </c>
      <c r="S81" s="29">
        <v>0.5</v>
      </c>
      <c r="T81" s="29">
        <v>0.5</v>
      </c>
      <c r="U81" s="24">
        <v>289.60000000000002</v>
      </c>
      <c r="V81" s="24">
        <v>129.80000000000001</v>
      </c>
      <c r="W81" s="24">
        <v>314.10000000000002</v>
      </c>
      <c r="X81" s="23">
        <v>322.3</v>
      </c>
      <c r="Y81" s="23">
        <v>254.5</v>
      </c>
      <c r="Z81" s="45"/>
      <c r="AA81" s="45"/>
    </row>
    <row r="82" spans="1:30" ht="209.4" customHeight="1" x14ac:dyDescent="0.2">
      <c r="A82" s="88"/>
      <c r="B82" s="16" t="s">
        <v>68</v>
      </c>
      <c r="C82" s="14" t="s">
        <v>96</v>
      </c>
      <c r="D82" s="14" t="s">
        <v>40</v>
      </c>
      <c r="E82" s="14" t="s">
        <v>89</v>
      </c>
      <c r="F82" s="14" t="s">
        <v>30</v>
      </c>
      <c r="G82" s="14" t="s">
        <v>185</v>
      </c>
      <c r="H82" s="14" t="s">
        <v>30</v>
      </c>
      <c r="I82" s="14" t="s">
        <v>186</v>
      </c>
      <c r="J82" s="14" t="s">
        <v>90</v>
      </c>
      <c r="K82" s="89" t="s">
        <v>217</v>
      </c>
      <c r="L82" s="89" t="s">
        <v>311</v>
      </c>
      <c r="M82" s="89"/>
      <c r="N82" s="89"/>
      <c r="O82" s="89"/>
      <c r="P82" s="89"/>
      <c r="Q82" s="29">
        <v>0.5</v>
      </c>
      <c r="R82" s="29">
        <v>0.5</v>
      </c>
      <c r="S82" s="29">
        <v>0.5</v>
      </c>
      <c r="T82" s="29">
        <v>0.5</v>
      </c>
      <c r="U82" s="24">
        <v>0</v>
      </c>
      <c r="V82" s="24">
        <v>5</v>
      </c>
      <c r="W82" s="24"/>
      <c r="X82" s="23"/>
      <c r="Y82" s="23"/>
      <c r="Z82" s="45"/>
      <c r="AA82" s="45"/>
    </row>
    <row r="83" spans="1:30" ht="102" x14ac:dyDescent="0.2">
      <c r="A83" s="63"/>
      <c r="B83" s="16" t="s">
        <v>68</v>
      </c>
      <c r="C83" s="14" t="s">
        <v>194</v>
      </c>
      <c r="D83" s="14" t="s">
        <v>40</v>
      </c>
      <c r="E83" s="14" t="s">
        <v>89</v>
      </c>
      <c r="F83" s="14" t="s">
        <v>30</v>
      </c>
      <c r="G83" s="14" t="s">
        <v>185</v>
      </c>
      <c r="H83" s="14" t="s">
        <v>30</v>
      </c>
      <c r="I83" s="14" t="s">
        <v>239</v>
      </c>
      <c r="J83" s="14" t="s">
        <v>90</v>
      </c>
      <c r="K83" s="69" t="s">
        <v>242</v>
      </c>
      <c r="L83" s="69" t="s">
        <v>197</v>
      </c>
      <c r="M83" s="69"/>
      <c r="N83" s="69"/>
      <c r="O83" s="69"/>
      <c r="P83" s="69"/>
      <c r="Q83" s="29">
        <v>0.5</v>
      </c>
      <c r="R83" s="29">
        <v>0.5</v>
      </c>
      <c r="S83" s="29">
        <v>0.5</v>
      </c>
      <c r="T83" s="29">
        <v>0.5</v>
      </c>
      <c r="U83" s="24">
        <v>0</v>
      </c>
      <c r="V83" s="24">
        <v>-3</v>
      </c>
      <c r="W83" s="24">
        <v>3.7</v>
      </c>
      <c r="X83" s="23">
        <v>4.9000000000000004</v>
      </c>
      <c r="Y83" s="23">
        <v>0.9</v>
      </c>
      <c r="Z83" s="45"/>
      <c r="AA83" s="45"/>
    </row>
    <row r="84" spans="1:30" ht="120.75" customHeight="1" x14ac:dyDescent="0.2">
      <c r="A84" s="88"/>
      <c r="B84" s="16" t="s">
        <v>68</v>
      </c>
      <c r="C84" s="14" t="s">
        <v>96</v>
      </c>
      <c r="D84" s="14" t="s">
        <v>40</v>
      </c>
      <c r="E84" s="14" t="s">
        <v>89</v>
      </c>
      <c r="F84" s="14" t="s">
        <v>30</v>
      </c>
      <c r="G84" s="14" t="s">
        <v>185</v>
      </c>
      <c r="H84" s="14" t="s">
        <v>30</v>
      </c>
      <c r="I84" s="14" t="s">
        <v>239</v>
      </c>
      <c r="J84" s="14" t="s">
        <v>90</v>
      </c>
      <c r="K84" s="89" t="s">
        <v>242</v>
      </c>
      <c r="L84" s="89" t="s">
        <v>312</v>
      </c>
      <c r="M84" s="89"/>
      <c r="N84" s="89"/>
      <c r="O84" s="89"/>
      <c r="P84" s="89"/>
      <c r="Q84" s="29">
        <v>0.5</v>
      </c>
      <c r="R84" s="29">
        <v>0.5</v>
      </c>
      <c r="S84" s="29">
        <v>0.5</v>
      </c>
      <c r="T84" s="29">
        <v>0.5</v>
      </c>
      <c r="U84" s="24">
        <v>0</v>
      </c>
      <c r="V84" s="24">
        <v>1.5</v>
      </c>
      <c r="W84" s="24"/>
      <c r="X84" s="23"/>
      <c r="Y84" s="23"/>
      <c r="Z84" s="45"/>
      <c r="AA84" s="45"/>
    </row>
    <row r="85" spans="1:30" ht="102" x14ac:dyDescent="0.2">
      <c r="A85" s="88"/>
      <c r="B85" s="16" t="s">
        <v>68</v>
      </c>
      <c r="C85" s="14" t="s">
        <v>194</v>
      </c>
      <c r="D85" s="14" t="s">
        <v>40</v>
      </c>
      <c r="E85" s="14" t="s">
        <v>89</v>
      </c>
      <c r="F85" s="14" t="s">
        <v>30</v>
      </c>
      <c r="G85" s="14" t="s">
        <v>185</v>
      </c>
      <c r="H85" s="14" t="s">
        <v>30</v>
      </c>
      <c r="I85" s="14" t="s">
        <v>305</v>
      </c>
      <c r="J85" s="14" t="s">
        <v>90</v>
      </c>
      <c r="K85" s="89" t="s">
        <v>306</v>
      </c>
      <c r="L85" s="89" t="s">
        <v>197</v>
      </c>
      <c r="M85" s="89"/>
      <c r="N85" s="89"/>
      <c r="O85" s="89"/>
      <c r="P85" s="89"/>
      <c r="Q85" s="29">
        <v>0.5</v>
      </c>
      <c r="R85" s="29">
        <v>0.5</v>
      </c>
      <c r="S85" s="29">
        <v>0.5</v>
      </c>
      <c r="T85" s="29">
        <v>0.5</v>
      </c>
      <c r="U85" s="24">
        <v>0</v>
      </c>
      <c r="V85" s="24">
        <v>1</v>
      </c>
      <c r="W85" s="24"/>
      <c r="X85" s="23"/>
      <c r="Y85" s="23"/>
      <c r="Z85" s="45"/>
      <c r="AA85" s="45"/>
    </row>
    <row r="86" spans="1:30" ht="153" x14ac:dyDescent="0.2">
      <c r="A86" s="88"/>
      <c r="B86" s="16" t="s">
        <v>68</v>
      </c>
      <c r="C86" s="14" t="s">
        <v>194</v>
      </c>
      <c r="D86" s="14" t="s">
        <v>40</v>
      </c>
      <c r="E86" s="14" t="s">
        <v>89</v>
      </c>
      <c r="F86" s="14" t="s">
        <v>30</v>
      </c>
      <c r="G86" s="14" t="s">
        <v>185</v>
      </c>
      <c r="H86" s="14" t="s">
        <v>30</v>
      </c>
      <c r="I86" s="14" t="s">
        <v>307</v>
      </c>
      <c r="J86" s="14" t="s">
        <v>90</v>
      </c>
      <c r="K86" s="89" t="s">
        <v>308</v>
      </c>
      <c r="L86" s="89" t="s">
        <v>197</v>
      </c>
      <c r="M86" s="89"/>
      <c r="N86" s="89"/>
      <c r="O86" s="89"/>
      <c r="P86" s="89"/>
      <c r="Q86" s="29">
        <v>0.5</v>
      </c>
      <c r="R86" s="29">
        <v>0.5</v>
      </c>
      <c r="S86" s="29">
        <v>0.5</v>
      </c>
      <c r="T86" s="29">
        <v>0.5</v>
      </c>
      <c r="U86" s="24">
        <v>0.1</v>
      </c>
      <c r="V86" s="24">
        <v>0</v>
      </c>
      <c r="W86" s="24"/>
      <c r="X86" s="23"/>
      <c r="Y86" s="23"/>
      <c r="Z86" s="45"/>
      <c r="AA86" s="45"/>
    </row>
    <row r="87" spans="1:30" ht="153" x14ac:dyDescent="0.2">
      <c r="A87" s="35"/>
      <c r="B87" s="16" t="s">
        <v>68</v>
      </c>
      <c r="C87" s="14" t="s">
        <v>194</v>
      </c>
      <c r="D87" s="14" t="s">
        <v>40</v>
      </c>
      <c r="E87" s="14" t="s">
        <v>89</v>
      </c>
      <c r="F87" s="14" t="s">
        <v>30</v>
      </c>
      <c r="G87" s="14" t="s">
        <v>185</v>
      </c>
      <c r="H87" s="14" t="s">
        <v>30</v>
      </c>
      <c r="I87" s="14" t="s">
        <v>243</v>
      </c>
      <c r="J87" s="14" t="s">
        <v>90</v>
      </c>
      <c r="K87" s="69" t="s">
        <v>244</v>
      </c>
      <c r="L87" s="69" t="s">
        <v>197</v>
      </c>
      <c r="M87" s="69"/>
      <c r="N87" s="69"/>
      <c r="O87" s="69"/>
      <c r="P87" s="69"/>
      <c r="Q87" s="29">
        <v>0.5</v>
      </c>
      <c r="R87" s="29">
        <v>0.5</v>
      </c>
      <c r="S87" s="29">
        <v>0.5</v>
      </c>
      <c r="T87" s="29">
        <v>0.5</v>
      </c>
      <c r="U87" s="24">
        <v>0</v>
      </c>
      <c r="V87" s="24">
        <v>35</v>
      </c>
      <c r="W87" s="24">
        <v>37</v>
      </c>
      <c r="X87" s="23">
        <v>46.7</v>
      </c>
      <c r="Y87" s="23">
        <v>50.6</v>
      </c>
      <c r="Z87" s="45"/>
      <c r="AA87" s="45"/>
    </row>
    <row r="88" spans="1:30" ht="91.8" x14ac:dyDescent="0.2">
      <c r="A88" s="88"/>
      <c r="B88" s="16" t="s">
        <v>68</v>
      </c>
      <c r="C88" s="14" t="s">
        <v>194</v>
      </c>
      <c r="D88" s="14" t="s">
        <v>40</v>
      </c>
      <c r="E88" s="14" t="s">
        <v>89</v>
      </c>
      <c r="F88" s="14" t="s">
        <v>30</v>
      </c>
      <c r="G88" s="14" t="s">
        <v>185</v>
      </c>
      <c r="H88" s="14" t="s">
        <v>30</v>
      </c>
      <c r="I88" s="14" t="s">
        <v>190</v>
      </c>
      <c r="J88" s="14" t="s">
        <v>90</v>
      </c>
      <c r="K88" s="89" t="s">
        <v>309</v>
      </c>
      <c r="L88" s="89" t="s">
        <v>197</v>
      </c>
      <c r="M88" s="89"/>
      <c r="N88" s="89"/>
      <c r="O88" s="89"/>
      <c r="P88" s="89"/>
      <c r="Q88" s="29">
        <v>0.5</v>
      </c>
      <c r="R88" s="29">
        <v>0.5</v>
      </c>
      <c r="S88" s="29">
        <v>0.5</v>
      </c>
      <c r="T88" s="29">
        <v>0.5</v>
      </c>
      <c r="U88" s="24">
        <v>1</v>
      </c>
      <c r="V88" s="24">
        <v>0</v>
      </c>
      <c r="W88" s="24"/>
      <c r="X88" s="23"/>
      <c r="Y88" s="23"/>
      <c r="Z88" s="45"/>
      <c r="AA88" s="45"/>
    </row>
    <row r="89" spans="1:30" ht="102" x14ac:dyDescent="0.2">
      <c r="A89" s="86"/>
      <c r="B89" s="16" t="s">
        <v>68</v>
      </c>
      <c r="C89" s="14" t="s">
        <v>97</v>
      </c>
      <c r="D89" s="14" t="s">
        <v>40</v>
      </c>
      <c r="E89" s="14" t="s">
        <v>89</v>
      </c>
      <c r="F89" s="14" t="s">
        <v>30</v>
      </c>
      <c r="G89" s="14" t="s">
        <v>185</v>
      </c>
      <c r="H89" s="14" t="s">
        <v>30</v>
      </c>
      <c r="I89" s="14" t="s">
        <v>29</v>
      </c>
      <c r="J89" s="14" t="s">
        <v>90</v>
      </c>
      <c r="K89" s="87" t="s">
        <v>242</v>
      </c>
      <c r="L89" s="87" t="s">
        <v>198</v>
      </c>
      <c r="M89" s="87"/>
      <c r="N89" s="87"/>
      <c r="O89" s="87"/>
      <c r="P89" s="87"/>
      <c r="Q89" s="29">
        <v>0.5</v>
      </c>
      <c r="R89" s="29">
        <v>0.5</v>
      </c>
      <c r="S89" s="29">
        <v>0.5</v>
      </c>
      <c r="T89" s="29">
        <v>0.5</v>
      </c>
      <c r="U89" s="24">
        <v>0</v>
      </c>
      <c r="V89" s="24">
        <v>6.5</v>
      </c>
      <c r="W89" s="24"/>
      <c r="X89" s="23"/>
      <c r="Y89" s="23"/>
      <c r="Z89" s="45"/>
      <c r="AA89" s="45"/>
    </row>
    <row r="90" spans="1:30" ht="102" x14ac:dyDescent="0.2">
      <c r="A90" s="88"/>
      <c r="B90" s="16" t="s">
        <v>68</v>
      </c>
      <c r="C90" s="14" t="s">
        <v>194</v>
      </c>
      <c r="D90" s="14" t="s">
        <v>40</v>
      </c>
      <c r="E90" s="14" t="s">
        <v>89</v>
      </c>
      <c r="F90" s="14" t="s">
        <v>30</v>
      </c>
      <c r="G90" s="14" t="s">
        <v>187</v>
      </c>
      <c r="H90" s="14" t="s">
        <v>30</v>
      </c>
      <c r="I90" s="14" t="s">
        <v>29</v>
      </c>
      <c r="J90" s="14" t="s">
        <v>90</v>
      </c>
      <c r="K90" s="89" t="s">
        <v>310</v>
      </c>
      <c r="L90" s="89" t="s">
        <v>197</v>
      </c>
      <c r="M90" s="89"/>
      <c r="N90" s="89"/>
      <c r="O90" s="89"/>
      <c r="P90" s="89"/>
      <c r="Q90" s="29">
        <v>0.5</v>
      </c>
      <c r="R90" s="29">
        <v>0.5</v>
      </c>
      <c r="S90" s="29">
        <v>0.5</v>
      </c>
      <c r="T90" s="29">
        <v>0.5</v>
      </c>
      <c r="U90" s="24">
        <v>36.299999999999997</v>
      </c>
      <c r="V90" s="24">
        <v>8.9</v>
      </c>
      <c r="W90" s="24"/>
      <c r="X90" s="23"/>
      <c r="Y90" s="23"/>
      <c r="Z90" s="45"/>
      <c r="AA90" s="45"/>
    </row>
    <row r="91" spans="1:30" ht="120.9" customHeight="1" x14ac:dyDescent="0.2">
      <c r="A91" s="35"/>
      <c r="B91" s="16" t="s">
        <v>68</v>
      </c>
      <c r="C91" s="14" t="s">
        <v>194</v>
      </c>
      <c r="D91" s="14" t="s">
        <v>40</v>
      </c>
      <c r="E91" s="14" t="s">
        <v>89</v>
      </c>
      <c r="F91" s="14" t="s">
        <v>30</v>
      </c>
      <c r="G91" s="14" t="s">
        <v>187</v>
      </c>
      <c r="H91" s="14" t="s">
        <v>30</v>
      </c>
      <c r="I91" s="14" t="s">
        <v>218</v>
      </c>
      <c r="J91" s="14" t="s">
        <v>90</v>
      </c>
      <c r="K91" s="69" t="s">
        <v>245</v>
      </c>
      <c r="L91" s="69" t="s">
        <v>197</v>
      </c>
      <c r="M91" s="69"/>
      <c r="N91" s="69"/>
      <c r="O91" s="69"/>
      <c r="P91" s="69"/>
      <c r="Q91" s="29">
        <v>0.5</v>
      </c>
      <c r="R91" s="29">
        <v>0.5</v>
      </c>
      <c r="S91" s="29">
        <v>0.5</v>
      </c>
      <c r="T91" s="29">
        <v>0.5</v>
      </c>
      <c r="U91" s="24">
        <v>4.0999999999999996</v>
      </c>
      <c r="V91" s="24">
        <v>0</v>
      </c>
      <c r="W91" s="24">
        <v>1.6</v>
      </c>
      <c r="X91" s="23">
        <v>0.8</v>
      </c>
      <c r="Y91" s="23">
        <v>0.8</v>
      </c>
      <c r="Z91" s="45"/>
      <c r="AA91" s="45"/>
    </row>
    <row r="92" spans="1:30" ht="278.10000000000002" customHeight="1" x14ac:dyDescent="0.2">
      <c r="A92" s="35"/>
      <c r="B92" s="16" t="s">
        <v>68</v>
      </c>
      <c r="C92" s="14" t="s">
        <v>194</v>
      </c>
      <c r="D92" s="14" t="s">
        <v>40</v>
      </c>
      <c r="E92" s="14" t="s">
        <v>89</v>
      </c>
      <c r="F92" s="14" t="s">
        <v>30</v>
      </c>
      <c r="G92" s="14" t="s">
        <v>187</v>
      </c>
      <c r="H92" s="14" t="s">
        <v>30</v>
      </c>
      <c r="I92" s="14" t="s">
        <v>176</v>
      </c>
      <c r="J92" s="14" t="s">
        <v>90</v>
      </c>
      <c r="K92" s="69" t="s">
        <v>219</v>
      </c>
      <c r="L92" s="69" t="s">
        <v>197</v>
      </c>
      <c r="M92" s="69"/>
      <c r="N92" s="69"/>
      <c r="O92" s="69"/>
      <c r="P92" s="69"/>
      <c r="Q92" s="29">
        <v>0.5</v>
      </c>
      <c r="R92" s="29">
        <v>0.5</v>
      </c>
      <c r="S92" s="29">
        <v>0.5</v>
      </c>
      <c r="T92" s="29">
        <v>0.5</v>
      </c>
      <c r="U92" s="24">
        <v>1.8</v>
      </c>
      <c r="V92" s="24">
        <v>0.3</v>
      </c>
      <c r="W92" s="24">
        <v>1.8</v>
      </c>
      <c r="X92" s="23">
        <v>1.8</v>
      </c>
      <c r="Y92" s="23">
        <v>1.8</v>
      </c>
      <c r="Z92" s="45"/>
      <c r="AA92" s="45"/>
    </row>
    <row r="93" spans="1:30" ht="122.4" x14ac:dyDescent="0.2">
      <c r="A93" s="35"/>
      <c r="B93" s="16" t="s">
        <v>68</v>
      </c>
      <c r="C93" s="14" t="s">
        <v>194</v>
      </c>
      <c r="D93" s="14" t="s">
        <v>40</v>
      </c>
      <c r="E93" s="14" t="s">
        <v>89</v>
      </c>
      <c r="F93" s="14" t="s">
        <v>30</v>
      </c>
      <c r="G93" s="14" t="s">
        <v>187</v>
      </c>
      <c r="H93" s="14" t="s">
        <v>30</v>
      </c>
      <c r="I93" s="14" t="s">
        <v>188</v>
      </c>
      <c r="J93" s="14" t="s">
        <v>90</v>
      </c>
      <c r="K93" s="69" t="s">
        <v>189</v>
      </c>
      <c r="L93" s="69" t="s">
        <v>197</v>
      </c>
      <c r="M93" s="69"/>
      <c r="N93" s="69"/>
      <c r="O93" s="69"/>
      <c r="P93" s="69"/>
      <c r="Q93" s="29">
        <v>0.5</v>
      </c>
      <c r="R93" s="29">
        <v>0.5</v>
      </c>
      <c r="S93" s="29">
        <v>0.5</v>
      </c>
      <c r="T93" s="29">
        <v>0.5</v>
      </c>
      <c r="U93" s="24">
        <v>2.1</v>
      </c>
      <c r="V93" s="24">
        <v>0.4</v>
      </c>
      <c r="W93" s="24">
        <v>3.6</v>
      </c>
      <c r="X93" s="23">
        <v>4</v>
      </c>
      <c r="Y93" s="23">
        <v>2.7</v>
      </c>
      <c r="Z93" s="45"/>
      <c r="AA93" s="45"/>
    </row>
    <row r="94" spans="1:30" ht="147" customHeight="1" x14ac:dyDescent="0.2">
      <c r="A94" s="28"/>
      <c r="B94" s="30" t="s">
        <v>68</v>
      </c>
      <c r="C94" s="27" t="s">
        <v>194</v>
      </c>
      <c r="D94" s="27" t="s">
        <v>40</v>
      </c>
      <c r="E94" s="27" t="s">
        <v>89</v>
      </c>
      <c r="F94" s="27" t="s">
        <v>30</v>
      </c>
      <c r="G94" s="27" t="s">
        <v>187</v>
      </c>
      <c r="H94" s="27" t="s">
        <v>30</v>
      </c>
      <c r="I94" s="27" t="s">
        <v>190</v>
      </c>
      <c r="J94" s="27" t="s">
        <v>90</v>
      </c>
      <c r="K94" s="69" t="s">
        <v>191</v>
      </c>
      <c r="L94" s="69" t="s">
        <v>197</v>
      </c>
      <c r="M94" s="69"/>
      <c r="N94" s="69"/>
      <c r="O94" s="69"/>
      <c r="P94" s="69"/>
      <c r="Q94" s="29">
        <v>0.5</v>
      </c>
      <c r="R94" s="29">
        <v>0.5</v>
      </c>
      <c r="S94" s="29">
        <v>0.5</v>
      </c>
      <c r="T94" s="29">
        <v>0.5</v>
      </c>
      <c r="U94" s="24">
        <v>155.4</v>
      </c>
      <c r="V94" s="24">
        <v>114.1</v>
      </c>
      <c r="W94" s="24">
        <v>157.19999999999999</v>
      </c>
      <c r="X94" s="24">
        <v>157.80000000000001</v>
      </c>
      <c r="Y94" s="24">
        <v>177.1</v>
      </c>
      <c r="Z94" s="59"/>
      <c r="AA94" s="59"/>
      <c r="AB94" s="26">
        <f>SUM(W58:W94)</f>
        <v>668.2</v>
      </c>
      <c r="AC94" s="26">
        <f t="shared" ref="AC94:AD94" si="11">SUM(X58:X94)</f>
        <v>685.3</v>
      </c>
      <c r="AD94" s="26">
        <f t="shared" si="11"/>
        <v>619.29999999999995</v>
      </c>
    </row>
    <row r="95" spans="1:30" ht="153" x14ac:dyDescent="0.2">
      <c r="A95" s="35"/>
      <c r="B95" s="16" t="s">
        <v>68</v>
      </c>
      <c r="C95" s="14" t="s">
        <v>96</v>
      </c>
      <c r="D95" s="14" t="s">
        <v>40</v>
      </c>
      <c r="E95" s="14" t="s">
        <v>89</v>
      </c>
      <c r="F95" s="14" t="s">
        <v>192</v>
      </c>
      <c r="G95" s="14" t="s">
        <v>195</v>
      </c>
      <c r="H95" s="14" t="s">
        <v>30</v>
      </c>
      <c r="I95" s="14" t="s">
        <v>201</v>
      </c>
      <c r="J95" s="14" t="s">
        <v>90</v>
      </c>
      <c r="K95" s="69" t="s">
        <v>227</v>
      </c>
      <c r="L95" s="69" t="s">
        <v>220</v>
      </c>
      <c r="M95" s="69"/>
      <c r="N95" s="69"/>
      <c r="O95" s="69"/>
      <c r="P95" s="69"/>
      <c r="Q95" s="29">
        <v>0.5</v>
      </c>
      <c r="R95" s="29">
        <v>0.5</v>
      </c>
      <c r="S95" s="29">
        <v>0.5</v>
      </c>
      <c r="T95" s="29">
        <v>0.5</v>
      </c>
      <c r="U95" s="24">
        <v>0</v>
      </c>
      <c r="V95" s="24">
        <v>0</v>
      </c>
      <c r="W95" s="23">
        <v>0</v>
      </c>
      <c r="X95" s="23">
        <v>0</v>
      </c>
      <c r="Y95" s="23">
        <v>0</v>
      </c>
      <c r="Z95" s="45"/>
      <c r="AA95" s="45"/>
    </row>
    <row r="96" spans="1:30" ht="142.80000000000001" x14ac:dyDescent="0.2">
      <c r="A96" s="37"/>
      <c r="B96" s="16" t="s">
        <v>68</v>
      </c>
      <c r="C96" s="14" t="s">
        <v>97</v>
      </c>
      <c r="D96" s="14" t="s">
        <v>40</v>
      </c>
      <c r="E96" s="14" t="s">
        <v>89</v>
      </c>
      <c r="F96" s="27" t="s">
        <v>30</v>
      </c>
      <c r="G96" s="27" t="s">
        <v>172</v>
      </c>
      <c r="H96" s="27" t="s">
        <v>30</v>
      </c>
      <c r="I96" s="27" t="s">
        <v>173</v>
      </c>
      <c r="J96" s="27" t="s">
        <v>90</v>
      </c>
      <c r="K96" s="69" t="s">
        <v>174</v>
      </c>
      <c r="L96" s="69" t="s">
        <v>198</v>
      </c>
      <c r="M96" s="69"/>
      <c r="N96" s="69"/>
      <c r="O96" s="69"/>
      <c r="P96" s="69"/>
      <c r="Q96" s="29">
        <v>0.5</v>
      </c>
      <c r="R96" s="29">
        <v>0.5</v>
      </c>
      <c r="S96" s="29">
        <v>0.5</v>
      </c>
      <c r="T96" s="29">
        <v>0.5</v>
      </c>
      <c r="U96" s="24">
        <v>1.9</v>
      </c>
      <c r="V96" s="24">
        <v>1.5</v>
      </c>
      <c r="W96" s="23">
        <v>0</v>
      </c>
      <c r="X96" s="23">
        <v>0</v>
      </c>
      <c r="Y96" s="23">
        <v>0</v>
      </c>
      <c r="Z96" s="45"/>
      <c r="AA96" s="45"/>
    </row>
    <row r="97" spans="1:35" ht="204" x14ac:dyDescent="0.2">
      <c r="A97" s="37"/>
      <c r="B97" s="16" t="s">
        <v>68</v>
      </c>
      <c r="C97" s="14" t="s">
        <v>97</v>
      </c>
      <c r="D97" s="14" t="s">
        <v>40</v>
      </c>
      <c r="E97" s="14" t="s">
        <v>89</v>
      </c>
      <c r="F97" s="14" t="s">
        <v>30</v>
      </c>
      <c r="G97" s="14" t="s">
        <v>175</v>
      </c>
      <c r="H97" s="14" t="s">
        <v>30</v>
      </c>
      <c r="I97" s="14" t="s">
        <v>176</v>
      </c>
      <c r="J97" s="14" t="s">
        <v>90</v>
      </c>
      <c r="K97" s="69" t="s">
        <v>177</v>
      </c>
      <c r="L97" s="69" t="s">
        <v>198</v>
      </c>
      <c r="M97" s="69"/>
      <c r="N97" s="69"/>
      <c r="O97" s="69"/>
      <c r="P97" s="69"/>
      <c r="Q97" s="29">
        <v>0.5</v>
      </c>
      <c r="R97" s="29">
        <v>0.5</v>
      </c>
      <c r="S97" s="29">
        <v>0.5</v>
      </c>
      <c r="T97" s="29">
        <v>0.5</v>
      </c>
      <c r="U97" s="24">
        <v>1</v>
      </c>
      <c r="V97" s="24">
        <v>4.7</v>
      </c>
      <c r="W97" s="23">
        <v>0</v>
      </c>
      <c r="X97" s="23">
        <v>0</v>
      </c>
      <c r="Y97" s="23">
        <v>0</v>
      </c>
      <c r="Z97" s="45"/>
      <c r="AA97" s="45"/>
    </row>
    <row r="98" spans="1:35" ht="174.9" customHeight="1" x14ac:dyDescent="0.2">
      <c r="A98" s="34"/>
      <c r="B98" s="16" t="s">
        <v>68</v>
      </c>
      <c r="C98" s="14" t="s">
        <v>97</v>
      </c>
      <c r="D98" s="14" t="s">
        <v>40</v>
      </c>
      <c r="E98" s="14" t="s">
        <v>89</v>
      </c>
      <c r="F98" s="14" t="s">
        <v>30</v>
      </c>
      <c r="G98" s="14" t="s">
        <v>175</v>
      </c>
      <c r="H98" s="14" t="s">
        <v>30</v>
      </c>
      <c r="I98" s="14" t="s">
        <v>228</v>
      </c>
      <c r="J98" s="14" t="s">
        <v>90</v>
      </c>
      <c r="K98" s="69" t="s">
        <v>229</v>
      </c>
      <c r="L98" s="69" t="s">
        <v>198</v>
      </c>
      <c r="M98" s="69" t="s">
        <v>71</v>
      </c>
      <c r="N98" s="69"/>
      <c r="O98" s="69"/>
      <c r="P98" s="69"/>
      <c r="Q98" s="29">
        <v>0.5</v>
      </c>
      <c r="R98" s="29">
        <v>0.5</v>
      </c>
      <c r="S98" s="29">
        <v>0.5</v>
      </c>
      <c r="T98" s="29">
        <v>0.5</v>
      </c>
      <c r="U98" s="24">
        <v>0</v>
      </c>
      <c r="V98" s="24">
        <v>0</v>
      </c>
      <c r="W98" s="23">
        <v>0</v>
      </c>
      <c r="X98" s="23">
        <v>0</v>
      </c>
      <c r="Y98" s="23">
        <v>0</v>
      </c>
      <c r="Z98" s="45"/>
      <c r="AA98" s="45"/>
    </row>
    <row r="99" spans="1:35" ht="142.80000000000001" x14ac:dyDescent="0.2">
      <c r="A99" s="63"/>
      <c r="B99" s="16" t="s">
        <v>68</v>
      </c>
      <c r="C99" s="14" t="s">
        <v>97</v>
      </c>
      <c r="D99" s="14" t="s">
        <v>40</v>
      </c>
      <c r="E99" s="14" t="s">
        <v>89</v>
      </c>
      <c r="F99" s="14" t="s">
        <v>30</v>
      </c>
      <c r="G99" s="14" t="s">
        <v>175</v>
      </c>
      <c r="H99" s="27" t="s">
        <v>30</v>
      </c>
      <c r="I99" s="27" t="s">
        <v>178</v>
      </c>
      <c r="J99" s="27" t="s">
        <v>90</v>
      </c>
      <c r="K99" s="69" t="s">
        <v>179</v>
      </c>
      <c r="L99" s="69" t="s">
        <v>198</v>
      </c>
      <c r="M99" s="69"/>
      <c r="N99" s="69"/>
      <c r="O99" s="69"/>
      <c r="P99" s="69"/>
      <c r="Q99" s="29">
        <v>0.5</v>
      </c>
      <c r="R99" s="29">
        <v>0.5</v>
      </c>
      <c r="S99" s="29">
        <v>0.5</v>
      </c>
      <c r="T99" s="29">
        <v>0.5</v>
      </c>
      <c r="U99" s="24">
        <v>1</v>
      </c>
      <c r="V99" s="24">
        <v>2.2999999999999998</v>
      </c>
      <c r="W99" s="23">
        <v>0</v>
      </c>
      <c r="X99" s="23">
        <v>0</v>
      </c>
      <c r="Y99" s="23">
        <v>0</v>
      </c>
      <c r="Z99" s="45"/>
      <c r="AA99" s="45"/>
    </row>
    <row r="100" spans="1:35" ht="122.4" x14ac:dyDescent="0.2">
      <c r="A100" s="63"/>
      <c r="B100" s="16" t="s">
        <v>68</v>
      </c>
      <c r="C100" s="14" t="s">
        <v>97</v>
      </c>
      <c r="D100" s="14" t="s">
        <v>40</v>
      </c>
      <c r="E100" s="14" t="s">
        <v>89</v>
      </c>
      <c r="F100" s="14" t="s">
        <v>30</v>
      </c>
      <c r="G100" s="14" t="s">
        <v>175</v>
      </c>
      <c r="H100" s="14" t="s">
        <v>30</v>
      </c>
      <c r="I100" s="14" t="s">
        <v>180</v>
      </c>
      <c r="J100" s="14" t="s">
        <v>90</v>
      </c>
      <c r="K100" s="69" t="s">
        <v>181</v>
      </c>
      <c r="L100" s="69" t="s">
        <v>198</v>
      </c>
      <c r="M100" s="69"/>
      <c r="N100" s="69"/>
      <c r="O100" s="69"/>
      <c r="P100" s="69"/>
      <c r="Q100" s="29">
        <v>0.5</v>
      </c>
      <c r="R100" s="29">
        <v>0.5</v>
      </c>
      <c r="S100" s="29">
        <v>0.5</v>
      </c>
      <c r="T100" s="29">
        <v>0.5</v>
      </c>
      <c r="U100" s="24">
        <v>0</v>
      </c>
      <c r="V100" s="24">
        <v>2.5</v>
      </c>
      <c r="W100" s="23">
        <v>0</v>
      </c>
      <c r="X100" s="23">
        <v>0</v>
      </c>
      <c r="Y100" s="23">
        <v>0</v>
      </c>
      <c r="Z100" s="45"/>
      <c r="AA100" s="45"/>
    </row>
    <row r="101" spans="1:35" ht="122.4" x14ac:dyDescent="0.2">
      <c r="A101" s="63"/>
      <c r="B101" s="16" t="s">
        <v>68</v>
      </c>
      <c r="C101" s="14" t="s">
        <v>97</v>
      </c>
      <c r="D101" s="14" t="s">
        <v>40</v>
      </c>
      <c r="E101" s="14" t="s">
        <v>89</v>
      </c>
      <c r="F101" s="14" t="s">
        <v>30</v>
      </c>
      <c r="G101" s="14" t="s">
        <v>246</v>
      </c>
      <c r="H101" s="14" t="s">
        <v>30</v>
      </c>
      <c r="I101" s="14" t="s">
        <v>183</v>
      </c>
      <c r="J101" s="14" t="s">
        <v>90</v>
      </c>
      <c r="K101" s="69" t="s">
        <v>247</v>
      </c>
      <c r="L101" s="69" t="s">
        <v>198</v>
      </c>
      <c r="M101" s="69"/>
      <c r="N101" s="69"/>
      <c r="O101" s="69"/>
      <c r="P101" s="69"/>
      <c r="Q101" s="29">
        <v>0.5</v>
      </c>
      <c r="R101" s="29">
        <v>0.5</v>
      </c>
      <c r="S101" s="29">
        <v>0.5</v>
      </c>
      <c r="T101" s="29">
        <v>0.5</v>
      </c>
      <c r="U101" s="24">
        <v>0</v>
      </c>
      <c r="V101" s="24">
        <v>0</v>
      </c>
      <c r="W101" s="23">
        <v>0</v>
      </c>
      <c r="X101" s="23">
        <v>0</v>
      </c>
      <c r="Y101" s="23">
        <v>0</v>
      </c>
      <c r="Z101" s="45"/>
      <c r="AA101" s="45"/>
    </row>
    <row r="102" spans="1:35" ht="117" customHeight="1" x14ac:dyDescent="0.2">
      <c r="A102" s="63"/>
      <c r="B102" s="16" t="s">
        <v>68</v>
      </c>
      <c r="C102" s="14" t="s">
        <v>97</v>
      </c>
      <c r="D102" s="14" t="s">
        <v>40</v>
      </c>
      <c r="E102" s="14" t="s">
        <v>89</v>
      </c>
      <c r="F102" s="14" t="s">
        <v>30</v>
      </c>
      <c r="G102" s="14" t="s">
        <v>187</v>
      </c>
      <c r="H102" s="14" t="s">
        <v>30</v>
      </c>
      <c r="I102" s="14" t="s">
        <v>188</v>
      </c>
      <c r="J102" s="14" t="s">
        <v>90</v>
      </c>
      <c r="K102" s="69" t="s">
        <v>189</v>
      </c>
      <c r="L102" s="69" t="s">
        <v>198</v>
      </c>
      <c r="M102" s="69">
        <v>0.5</v>
      </c>
      <c r="N102" s="69">
        <v>0.5</v>
      </c>
      <c r="O102" s="69">
        <v>0.5</v>
      </c>
      <c r="P102" s="69">
        <v>0.5</v>
      </c>
      <c r="Q102" s="29">
        <v>0.5</v>
      </c>
      <c r="R102" s="29">
        <v>0.5</v>
      </c>
      <c r="S102" s="29">
        <v>0.5</v>
      </c>
      <c r="T102" s="29">
        <v>0.5</v>
      </c>
      <c r="U102" s="24">
        <v>0</v>
      </c>
      <c r="V102" s="24">
        <v>1</v>
      </c>
      <c r="W102" s="23">
        <v>0</v>
      </c>
      <c r="X102" s="23">
        <v>0</v>
      </c>
      <c r="Y102" s="23">
        <v>0</v>
      </c>
      <c r="Z102" s="45"/>
      <c r="AA102" s="45"/>
    </row>
    <row r="103" spans="1:35" ht="112.2" x14ac:dyDescent="0.2">
      <c r="A103" s="34"/>
      <c r="B103" s="30" t="s">
        <v>68</v>
      </c>
      <c r="C103" s="27" t="s">
        <v>97</v>
      </c>
      <c r="D103" s="27" t="s">
        <v>40</v>
      </c>
      <c r="E103" s="27" t="s">
        <v>89</v>
      </c>
      <c r="F103" s="27" t="s">
        <v>30</v>
      </c>
      <c r="G103" s="27" t="s">
        <v>187</v>
      </c>
      <c r="H103" s="27" t="s">
        <v>30</v>
      </c>
      <c r="I103" s="27" t="s">
        <v>190</v>
      </c>
      <c r="J103" s="27" t="s">
        <v>90</v>
      </c>
      <c r="K103" s="69" t="s">
        <v>191</v>
      </c>
      <c r="L103" s="69" t="s">
        <v>198</v>
      </c>
      <c r="M103" s="69"/>
      <c r="N103" s="69"/>
      <c r="O103" s="69"/>
      <c r="P103" s="69"/>
      <c r="Q103" s="29">
        <v>0.5</v>
      </c>
      <c r="R103" s="29">
        <v>0.5</v>
      </c>
      <c r="S103" s="29">
        <v>0.5</v>
      </c>
      <c r="T103" s="29">
        <v>0.5</v>
      </c>
      <c r="U103" s="24">
        <v>0.9</v>
      </c>
      <c r="V103" s="24">
        <v>0</v>
      </c>
      <c r="W103" s="24">
        <v>0</v>
      </c>
      <c r="X103" s="23">
        <v>0</v>
      </c>
      <c r="Y103" s="23">
        <v>0</v>
      </c>
      <c r="Z103" s="45"/>
      <c r="AA103" s="45"/>
    </row>
    <row r="104" spans="1:35" ht="81.599999999999994" x14ac:dyDescent="0.2">
      <c r="A104" s="63"/>
      <c r="B104" s="30" t="s">
        <v>68</v>
      </c>
      <c r="C104" s="27" t="s">
        <v>118</v>
      </c>
      <c r="D104" s="27" t="s">
        <v>40</v>
      </c>
      <c r="E104" s="27" t="s">
        <v>89</v>
      </c>
      <c r="F104" s="27" t="s">
        <v>61</v>
      </c>
      <c r="G104" s="27" t="s">
        <v>31</v>
      </c>
      <c r="H104" s="27" t="s">
        <v>52</v>
      </c>
      <c r="I104" s="27" t="s">
        <v>29</v>
      </c>
      <c r="J104" s="27" t="s">
        <v>90</v>
      </c>
      <c r="K104" s="69" t="s">
        <v>248</v>
      </c>
      <c r="L104" s="69" t="s">
        <v>119</v>
      </c>
      <c r="M104" s="69"/>
      <c r="N104" s="69"/>
      <c r="O104" s="69"/>
      <c r="P104" s="69"/>
      <c r="Q104" s="29">
        <v>1</v>
      </c>
      <c r="R104" s="29">
        <v>1</v>
      </c>
      <c r="S104" s="29">
        <v>1</v>
      </c>
      <c r="T104" s="29">
        <v>1</v>
      </c>
      <c r="U104" s="24">
        <v>0</v>
      </c>
      <c r="V104" s="24">
        <v>6.1</v>
      </c>
      <c r="W104" s="24">
        <v>0</v>
      </c>
      <c r="X104" s="24">
        <v>0</v>
      </c>
      <c r="Y104" s="24">
        <v>0</v>
      </c>
      <c r="Z104" s="59"/>
      <c r="AA104" s="59"/>
    </row>
    <row r="105" spans="1:35" ht="81.599999999999994" x14ac:dyDescent="0.2">
      <c r="A105" s="88"/>
      <c r="B105" s="16" t="s">
        <v>68</v>
      </c>
      <c r="C105" s="27" t="s">
        <v>118</v>
      </c>
      <c r="D105" s="27" t="s">
        <v>40</v>
      </c>
      <c r="E105" s="27" t="s">
        <v>89</v>
      </c>
      <c r="F105" s="27" t="s">
        <v>30</v>
      </c>
      <c r="G105" s="27" t="s">
        <v>128</v>
      </c>
      <c r="H105" s="27" t="s">
        <v>30</v>
      </c>
      <c r="I105" s="27" t="s">
        <v>29</v>
      </c>
      <c r="J105" s="27" t="s">
        <v>90</v>
      </c>
      <c r="K105" s="89" t="s">
        <v>313</v>
      </c>
      <c r="L105" s="89" t="s">
        <v>119</v>
      </c>
      <c r="M105" s="89"/>
      <c r="N105" s="89"/>
      <c r="O105" s="89"/>
      <c r="P105" s="89"/>
      <c r="Q105" s="29">
        <v>1</v>
      </c>
      <c r="R105" s="29">
        <v>1</v>
      </c>
      <c r="S105" s="29">
        <v>1</v>
      </c>
      <c r="T105" s="29">
        <v>1</v>
      </c>
      <c r="U105" s="24">
        <v>120</v>
      </c>
      <c r="V105" s="24">
        <v>21</v>
      </c>
      <c r="W105" s="24">
        <v>120</v>
      </c>
      <c r="X105" s="24">
        <v>120</v>
      </c>
      <c r="Y105" s="24">
        <v>120</v>
      </c>
      <c r="Z105" s="59"/>
      <c r="AA105" s="59"/>
    </row>
    <row r="106" spans="1:35" ht="81.599999999999994" x14ac:dyDescent="0.2">
      <c r="A106" s="34"/>
      <c r="B106" s="16" t="s">
        <v>68</v>
      </c>
      <c r="C106" s="14" t="s">
        <v>118</v>
      </c>
      <c r="D106" s="14" t="s">
        <v>40</v>
      </c>
      <c r="E106" s="14" t="s">
        <v>89</v>
      </c>
      <c r="F106" s="14" t="s">
        <v>61</v>
      </c>
      <c r="G106" s="14" t="s">
        <v>221</v>
      </c>
      <c r="H106" s="14" t="s">
        <v>52</v>
      </c>
      <c r="I106" s="14" t="s">
        <v>222</v>
      </c>
      <c r="J106" s="14" t="s">
        <v>90</v>
      </c>
      <c r="K106" s="69" t="s">
        <v>223</v>
      </c>
      <c r="L106" s="69" t="s">
        <v>119</v>
      </c>
      <c r="M106" s="69" t="s">
        <v>71</v>
      </c>
      <c r="N106" s="69"/>
      <c r="O106" s="69"/>
      <c r="P106" s="69"/>
      <c r="Q106" s="29">
        <v>1</v>
      </c>
      <c r="R106" s="29">
        <v>1</v>
      </c>
      <c r="S106" s="29">
        <v>1</v>
      </c>
      <c r="T106" s="29">
        <v>1</v>
      </c>
      <c r="U106" s="24">
        <v>0</v>
      </c>
      <c r="V106" s="24">
        <v>0</v>
      </c>
      <c r="W106" s="23">
        <v>0</v>
      </c>
      <c r="X106" s="23">
        <v>0</v>
      </c>
      <c r="Y106" s="23">
        <v>0</v>
      </c>
      <c r="Z106" s="45"/>
      <c r="AA106" s="45"/>
    </row>
    <row r="107" spans="1:35" ht="81.599999999999994" x14ac:dyDescent="0.2">
      <c r="A107" s="56"/>
      <c r="B107" s="16" t="s">
        <v>68</v>
      </c>
      <c r="C107" s="14" t="s">
        <v>118</v>
      </c>
      <c r="D107" s="14" t="s">
        <v>40</v>
      </c>
      <c r="E107" s="14" t="s">
        <v>89</v>
      </c>
      <c r="F107" s="14" t="s">
        <v>61</v>
      </c>
      <c r="G107" s="14" t="s">
        <v>221</v>
      </c>
      <c r="H107" s="14" t="s">
        <v>52</v>
      </c>
      <c r="I107" s="14" t="s">
        <v>224</v>
      </c>
      <c r="J107" s="14" t="s">
        <v>90</v>
      </c>
      <c r="K107" s="56" t="s">
        <v>225</v>
      </c>
      <c r="L107" s="56" t="s">
        <v>119</v>
      </c>
      <c r="M107" s="56"/>
      <c r="N107" s="56"/>
      <c r="O107" s="56"/>
      <c r="P107" s="56"/>
      <c r="Q107" s="22">
        <v>1</v>
      </c>
      <c r="R107" s="22">
        <v>1</v>
      </c>
      <c r="S107" s="22">
        <v>1</v>
      </c>
      <c r="T107" s="22">
        <v>1</v>
      </c>
      <c r="U107" s="24">
        <v>0</v>
      </c>
      <c r="V107" s="24">
        <v>0.2</v>
      </c>
      <c r="W107" s="23">
        <v>0</v>
      </c>
      <c r="X107" s="23">
        <v>0</v>
      </c>
      <c r="Y107" s="23">
        <v>0</v>
      </c>
      <c r="Z107" s="45"/>
      <c r="AA107" s="45"/>
    </row>
    <row r="108" spans="1:35" ht="81.599999999999994" x14ac:dyDescent="0.2">
      <c r="A108" s="56"/>
      <c r="B108" s="16" t="s">
        <v>68</v>
      </c>
      <c r="C108" s="14" t="s">
        <v>118</v>
      </c>
      <c r="D108" s="14" t="s">
        <v>40</v>
      </c>
      <c r="E108" s="14" t="s">
        <v>89</v>
      </c>
      <c r="F108" s="14" t="s">
        <v>192</v>
      </c>
      <c r="G108" s="14" t="s">
        <v>57</v>
      </c>
      <c r="H108" s="14" t="s">
        <v>52</v>
      </c>
      <c r="I108" s="14" t="s">
        <v>29</v>
      </c>
      <c r="J108" s="14" t="s">
        <v>90</v>
      </c>
      <c r="K108" s="56" t="s">
        <v>226</v>
      </c>
      <c r="L108" s="56" t="s">
        <v>119</v>
      </c>
      <c r="M108" s="56"/>
      <c r="N108" s="56"/>
      <c r="O108" s="56"/>
      <c r="P108" s="56"/>
      <c r="Q108" s="22">
        <v>1</v>
      </c>
      <c r="R108" s="22">
        <v>1</v>
      </c>
      <c r="S108" s="22">
        <v>1</v>
      </c>
      <c r="T108" s="22">
        <v>1</v>
      </c>
      <c r="U108" s="24">
        <v>150</v>
      </c>
      <c r="V108" s="24">
        <v>173.3</v>
      </c>
      <c r="W108" s="24">
        <v>0</v>
      </c>
      <c r="X108" s="24">
        <v>0</v>
      </c>
      <c r="Y108" s="24">
        <v>0</v>
      </c>
      <c r="Z108" s="59"/>
      <c r="AA108" s="59"/>
    </row>
    <row r="109" spans="1:35" ht="153" x14ac:dyDescent="0.2">
      <c r="A109" s="34"/>
      <c r="B109" s="16" t="s">
        <v>68</v>
      </c>
      <c r="C109" s="14" t="s">
        <v>118</v>
      </c>
      <c r="D109" s="14" t="s">
        <v>40</v>
      </c>
      <c r="E109" s="14" t="s">
        <v>89</v>
      </c>
      <c r="F109" s="14" t="s">
        <v>192</v>
      </c>
      <c r="G109" s="14" t="s">
        <v>195</v>
      </c>
      <c r="H109" s="14" t="s">
        <v>30</v>
      </c>
      <c r="I109" s="14" t="s">
        <v>201</v>
      </c>
      <c r="J109" s="14" t="s">
        <v>90</v>
      </c>
      <c r="K109" s="34" t="s">
        <v>227</v>
      </c>
      <c r="L109" s="34" t="s">
        <v>119</v>
      </c>
      <c r="M109" s="34" t="s">
        <v>71</v>
      </c>
      <c r="N109" s="34"/>
      <c r="O109" s="34"/>
      <c r="P109" s="34"/>
      <c r="Q109" s="22">
        <v>1</v>
      </c>
      <c r="R109" s="22">
        <v>1</v>
      </c>
      <c r="S109" s="22">
        <v>1</v>
      </c>
      <c r="T109" s="22">
        <v>1</v>
      </c>
      <c r="U109" s="24">
        <v>0</v>
      </c>
      <c r="V109" s="24">
        <v>1</v>
      </c>
      <c r="W109" s="23">
        <v>0</v>
      </c>
      <c r="X109" s="23">
        <v>0</v>
      </c>
      <c r="Y109" s="23">
        <v>0</v>
      </c>
      <c r="Z109" s="45"/>
      <c r="AA109" s="45"/>
    </row>
    <row r="110" spans="1:35" ht="91.8" x14ac:dyDescent="0.2">
      <c r="A110" s="34"/>
      <c r="B110" s="16" t="s">
        <v>68</v>
      </c>
      <c r="C110" s="14" t="s">
        <v>120</v>
      </c>
      <c r="D110" s="14" t="s">
        <v>40</v>
      </c>
      <c r="E110" s="14" t="s">
        <v>100</v>
      </c>
      <c r="F110" s="14" t="s">
        <v>30</v>
      </c>
      <c r="G110" s="14" t="s">
        <v>44</v>
      </c>
      <c r="H110" s="14" t="s">
        <v>52</v>
      </c>
      <c r="I110" s="14" t="s">
        <v>29</v>
      </c>
      <c r="J110" s="14" t="s">
        <v>101</v>
      </c>
      <c r="K110" s="69" t="s">
        <v>137</v>
      </c>
      <c r="L110" s="28" t="s">
        <v>124</v>
      </c>
      <c r="M110" s="34"/>
      <c r="N110" s="34"/>
      <c r="O110" s="34"/>
      <c r="P110" s="34"/>
      <c r="Q110" s="22">
        <v>1</v>
      </c>
      <c r="R110" s="22">
        <v>1</v>
      </c>
      <c r="S110" s="22">
        <v>1</v>
      </c>
      <c r="T110" s="22">
        <v>1</v>
      </c>
      <c r="U110" s="24">
        <v>0</v>
      </c>
      <c r="V110" s="24">
        <v>0</v>
      </c>
      <c r="W110" s="23">
        <v>0</v>
      </c>
      <c r="X110" s="23">
        <v>0</v>
      </c>
      <c r="Y110" s="23">
        <v>0</v>
      </c>
      <c r="Z110" s="45"/>
      <c r="AA110" s="45"/>
    </row>
    <row r="111" spans="1:35" ht="91.8" x14ac:dyDescent="0.2">
      <c r="A111" s="34"/>
      <c r="B111" s="30" t="s">
        <v>68</v>
      </c>
      <c r="C111" s="27" t="s">
        <v>120</v>
      </c>
      <c r="D111" s="27" t="s">
        <v>40</v>
      </c>
      <c r="E111" s="27" t="s">
        <v>100</v>
      </c>
      <c r="F111" s="27" t="s">
        <v>161</v>
      </c>
      <c r="G111" s="27" t="s">
        <v>38</v>
      </c>
      <c r="H111" s="27" t="s">
        <v>52</v>
      </c>
      <c r="I111" s="27" t="s">
        <v>186</v>
      </c>
      <c r="J111" s="27" t="s">
        <v>66</v>
      </c>
      <c r="K111" s="69" t="s">
        <v>285</v>
      </c>
      <c r="L111" s="69" t="s">
        <v>124</v>
      </c>
      <c r="M111" s="34"/>
      <c r="N111" s="34"/>
      <c r="O111" s="34"/>
      <c r="P111" s="34"/>
      <c r="Q111" s="29">
        <v>1</v>
      </c>
      <c r="R111" s="29">
        <v>1</v>
      </c>
      <c r="S111" s="29">
        <v>1</v>
      </c>
      <c r="T111" s="29">
        <v>1</v>
      </c>
      <c r="U111" s="24">
        <v>487.9</v>
      </c>
      <c r="V111" s="24">
        <v>21.7</v>
      </c>
      <c r="W111" s="24">
        <v>0</v>
      </c>
      <c r="X111" s="24">
        <v>0</v>
      </c>
      <c r="Y111" s="24">
        <v>0</v>
      </c>
      <c r="Z111" s="59"/>
      <c r="AA111" s="59"/>
    </row>
    <row r="112" spans="1:35" ht="91.8" x14ac:dyDescent="0.2">
      <c r="A112" s="34"/>
      <c r="B112" s="30" t="s">
        <v>68</v>
      </c>
      <c r="C112" s="27" t="s">
        <v>120</v>
      </c>
      <c r="D112" s="27" t="s">
        <v>40</v>
      </c>
      <c r="E112" s="27" t="s">
        <v>100</v>
      </c>
      <c r="F112" s="27" t="s">
        <v>161</v>
      </c>
      <c r="G112" s="27" t="s">
        <v>38</v>
      </c>
      <c r="H112" s="27" t="s">
        <v>52</v>
      </c>
      <c r="I112" s="27" t="s">
        <v>213</v>
      </c>
      <c r="J112" s="27" t="s">
        <v>66</v>
      </c>
      <c r="K112" s="82" t="s">
        <v>286</v>
      </c>
      <c r="L112" s="69" t="s">
        <v>124</v>
      </c>
      <c r="M112" s="28" t="s">
        <v>71</v>
      </c>
      <c r="N112" s="28"/>
      <c r="O112" s="28"/>
      <c r="P112" s="28"/>
      <c r="Q112" s="29">
        <v>1</v>
      </c>
      <c r="R112" s="29">
        <v>1</v>
      </c>
      <c r="S112" s="29">
        <v>1</v>
      </c>
      <c r="T112" s="29">
        <v>1</v>
      </c>
      <c r="U112" s="24">
        <v>168.7</v>
      </c>
      <c r="V112" s="24">
        <v>32.4</v>
      </c>
      <c r="W112" s="24">
        <v>0</v>
      </c>
      <c r="X112" s="24">
        <v>0</v>
      </c>
      <c r="Y112" s="24">
        <v>0</v>
      </c>
      <c r="Z112" s="59"/>
      <c r="AA112" s="59"/>
      <c r="AB112" s="26"/>
      <c r="AC112" s="26"/>
      <c r="AD112" s="26"/>
      <c r="AE112" s="26"/>
      <c r="AF112" s="26"/>
      <c r="AG112" s="26"/>
      <c r="AH112" s="26"/>
      <c r="AI112" s="26"/>
    </row>
    <row r="113" spans="1:44" ht="71.400000000000006" x14ac:dyDescent="0.2">
      <c r="A113" s="34"/>
      <c r="B113" s="16" t="s">
        <v>68</v>
      </c>
      <c r="C113" s="27" t="s">
        <v>121</v>
      </c>
      <c r="D113" s="27" t="s">
        <v>40</v>
      </c>
      <c r="E113" s="27" t="s">
        <v>100</v>
      </c>
      <c r="F113" s="27" t="s">
        <v>161</v>
      </c>
      <c r="G113" s="27" t="s">
        <v>38</v>
      </c>
      <c r="H113" s="27" t="s">
        <v>52</v>
      </c>
      <c r="I113" s="27" t="s">
        <v>224</v>
      </c>
      <c r="J113" s="27" t="s">
        <v>66</v>
      </c>
      <c r="K113" s="72" t="s">
        <v>282</v>
      </c>
      <c r="L113" s="28" t="s">
        <v>267</v>
      </c>
      <c r="M113" s="28" t="s">
        <v>71</v>
      </c>
      <c r="N113" s="28"/>
      <c r="O113" s="28"/>
      <c r="P113" s="28"/>
      <c r="Q113" s="29">
        <v>1</v>
      </c>
      <c r="R113" s="29">
        <v>1</v>
      </c>
      <c r="S113" s="29">
        <v>1</v>
      </c>
      <c r="T113" s="29">
        <v>1</v>
      </c>
      <c r="U113" s="24">
        <v>0</v>
      </c>
      <c r="V113" s="24">
        <v>0</v>
      </c>
      <c r="W113" s="24">
        <v>0</v>
      </c>
      <c r="X113" s="24">
        <v>0</v>
      </c>
      <c r="Y113" s="24">
        <v>0</v>
      </c>
      <c r="Z113" s="59"/>
      <c r="AA113" s="59"/>
    </row>
    <row r="114" spans="1:44" ht="71.400000000000006" x14ac:dyDescent="0.2">
      <c r="A114" s="34"/>
      <c r="B114" s="16" t="s">
        <v>68</v>
      </c>
      <c r="C114" s="27" t="s">
        <v>121</v>
      </c>
      <c r="D114" s="27" t="s">
        <v>40</v>
      </c>
      <c r="E114" s="27" t="s">
        <v>100</v>
      </c>
      <c r="F114" s="27" t="s">
        <v>161</v>
      </c>
      <c r="G114" s="27" t="s">
        <v>38</v>
      </c>
      <c r="H114" s="27" t="s">
        <v>52</v>
      </c>
      <c r="I114" s="27" t="s">
        <v>207</v>
      </c>
      <c r="J114" s="27" t="s">
        <v>66</v>
      </c>
      <c r="K114" s="28" t="s">
        <v>283</v>
      </c>
      <c r="L114" s="28" t="s">
        <v>266</v>
      </c>
      <c r="M114" s="28" t="s">
        <v>71</v>
      </c>
      <c r="N114" s="28"/>
      <c r="O114" s="28"/>
      <c r="P114" s="28"/>
      <c r="Q114" s="29">
        <v>1</v>
      </c>
      <c r="R114" s="29">
        <v>1</v>
      </c>
      <c r="S114" s="29">
        <v>1</v>
      </c>
      <c r="T114" s="29">
        <v>1</v>
      </c>
      <c r="U114" s="24">
        <v>179.2</v>
      </c>
      <c r="V114" s="24">
        <v>65.8</v>
      </c>
      <c r="W114" s="24">
        <v>0</v>
      </c>
      <c r="X114" s="24">
        <v>0</v>
      </c>
      <c r="Y114" s="24">
        <v>0</v>
      </c>
      <c r="Z114" s="59"/>
      <c r="AA114" s="59"/>
    </row>
    <row r="115" spans="1:44" ht="71.400000000000006" x14ac:dyDescent="0.2">
      <c r="A115" s="34"/>
      <c r="B115" s="16" t="s">
        <v>102</v>
      </c>
      <c r="C115" s="14" t="s">
        <v>122</v>
      </c>
      <c r="D115" s="14" t="s">
        <v>103</v>
      </c>
      <c r="E115" s="14" t="s">
        <v>33</v>
      </c>
      <c r="F115" s="14" t="s">
        <v>161</v>
      </c>
      <c r="G115" s="14" t="s">
        <v>104</v>
      </c>
      <c r="H115" s="14" t="s">
        <v>52</v>
      </c>
      <c r="I115" s="14" t="s">
        <v>29</v>
      </c>
      <c r="J115" s="14" t="s">
        <v>66</v>
      </c>
      <c r="K115" s="34" t="s">
        <v>274</v>
      </c>
      <c r="L115" s="34" t="s">
        <v>123</v>
      </c>
      <c r="M115" s="34"/>
      <c r="N115" s="34"/>
      <c r="O115" s="34"/>
      <c r="P115" s="34"/>
      <c r="Q115" s="22">
        <v>1</v>
      </c>
      <c r="R115" s="22">
        <v>1</v>
      </c>
      <c r="S115" s="22">
        <v>1</v>
      </c>
      <c r="T115" s="22">
        <v>1</v>
      </c>
      <c r="U115" s="24">
        <v>94163</v>
      </c>
      <c r="V115" s="24">
        <v>69680</v>
      </c>
      <c r="W115" s="23">
        <v>94163</v>
      </c>
      <c r="X115" s="23">
        <v>94163</v>
      </c>
      <c r="Y115" s="23">
        <v>94163</v>
      </c>
      <c r="Z115" s="26">
        <f t="shared" ref="Z115:AA115" si="12">SUM(U115:U150)</f>
        <v>849758.79999999981</v>
      </c>
      <c r="AA115" s="26">
        <f t="shared" si="12"/>
        <v>411645.49999999994</v>
      </c>
      <c r="AB115" s="26">
        <f>SUM(W115:W150)</f>
        <v>252643.6</v>
      </c>
      <c r="AC115" s="26">
        <f t="shared" ref="AC115:AD115" si="13">SUM(X115:X150)</f>
        <v>204883.50000000006</v>
      </c>
      <c r="AD115" s="26">
        <f t="shared" si="13"/>
        <v>164437</v>
      </c>
      <c r="AE115" s="26"/>
      <c r="AF115" s="26"/>
    </row>
    <row r="116" spans="1:44" ht="71.400000000000006" x14ac:dyDescent="0.2">
      <c r="A116" s="34"/>
      <c r="B116" s="16" t="s">
        <v>102</v>
      </c>
      <c r="C116" s="14" t="s">
        <v>122</v>
      </c>
      <c r="D116" s="14" t="s">
        <v>103</v>
      </c>
      <c r="E116" s="14" t="s">
        <v>33</v>
      </c>
      <c r="F116" s="14" t="s">
        <v>161</v>
      </c>
      <c r="G116" s="14" t="s">
        <v>164</v>
      </c>
      <c r="H116" s="14" t="s">
        <v>52</v>
      </c>
      <c r="I116" s="14" t="s">
        <v>29</v>
      </c>
      <c r="J116" s="14" t="s">
        <v>66</v>
      </c>
      <c r="K116" s="34" t="s">
        <v>165</v>
      </c>
      <c r="L116" s="34" t="s">
        <v>126</v>
      </c>
      <c r="M116" s="34"/>
      <c r="N116" s="34"/>
      <c r="O116" s="34"/>
      <c r="P116" s="34"/>
      <c r="Q116" s="22">
        <v>1</v>
      </c>
      <c r="R116" s="22">
        <v>1</v>
      </c>
      <c r="S116" s="22">
        <v>1</v>
      </c>
      <c r="T116" s="22">
        <v>1</v>
      </c>
      <c r="U116" s="24">
        <v>145072.79999999999</v>
      </c>
      <c r="V116" s="24">
        <v>119437.3</v>
      </c>
      <c r="W116" s="23">
        <v>70274</v>
      </c>
      <c r="X116" s="23">
        <v>70274</v>
      </c>
      <c r="Y116" s="23">
        <v>70274</v>
      </c>
      <c r="Z116" s="45"/>
      <c r="AA116" s="45"/>
    </row>
    <row r="117" spans="1:44" ht="71.400000000000006" x14ac:dyDescent="0.2">
      <c r="A117" s="64"/>
      <c r="B117" s="16" t="s">
        <v>102</v>
      </c>
      <c r="C117" s="14" t="s">
        <v>122</v>
      </c>
      <c r="D117" s="14" t="s">
        <v>103</v>
      </c>
      <c r="E117" s="14" t="s">
        <v>33</v>
      </c>
      <c r="F117" s="14" t="s">
        <v>116</v>
      </c>
      <c r="G117" s="14" t="s">
        <v>107</v>
      </c>
      <c r="H117" s="14" t="s">
        <v>52</v>
      </c>
      <c r="I117" s="14" t="s">
        <v>29</v>
      </c>
      <c r="J117" s="14" t="s">
        <v>66</v>
      </c>
      <c r="K117" s="64" t="s">
        <v>138</v>
      </c>
      <c r="L117" s="64" t="s">
        <v>126</v>
      </c>
      <c r="M117" s="64"/>
      <c r="N117" s="64"/>
      <c r="O117" s="64"/>
      <c r="P117" s="64"/>
      <c r="Q117" s="22">
        <v>1</v>
      </c>
      <c r="R117" s="22">
        <v>1</v>
      </c>
      <c r="S117" s="22">
        <v>1</v>
      </c>
      <c r="T117" s="22">
        <v>1</v>
      </c>
      <c r="U117" s="24">
        <v>0</v>
      </c>
      <c r="V117" s="24">
        <v>0</v>
      </c>
      <c r="W117" s="23">
        <v>0</v>
      </c>
      <c r="X117" s="16" t="s">
        <v>258</v>
      </c>
      <c r="Y117" s="14" t="s">
        <v>258</v>
      </c>
      <c r="Z117" s="42"/>
      <c r="AA117" s="42"/>
      <c r="AB117" s="42"/>
      <c r="AC117" s="42"/>
      <c r="AD117" s="42"/>
      <c r="AE117" s="42"/>
      <c r="AF117" s="42"/>
      <c r="AG117" s="42"/>
      <c r="AH117" s="42"/>
      <c r="AI117" s="40"/>
    </row>
    <row r="118" spans="1:44" ht="40.799999999999997" x14ac:dyDescent="0.2">
      <c r="A118" s="34"/>
      <c r="B118" s="16" t="s">
        <v>102</v>
      </c>
      <c r="C118" s="14" t="s">
        <v>118</v>
      </c>
      <c r="D118" s="14" t="s">
        <v>103</v>
      </c>
      <c r="E118" s="14" t="s">
        <v>33</v>
      </c>
      <c r="F118" s="14" t="s">
        <v>116</v>
      </c>
      <c r="G118" s="14" t="s">
        <v>107</v>
      </c>
      <c r="H118" s="14" t="s">
        <v>52</v>
      </c>
      <c r="I118" s="14" t="s">
        <v>29</v>
      </c>
      <c r="J118" s="14" t="s">
        <v>66</v>
      </c>
      <c r="K118" s="34" t="s">
        <v>138</v>
      </c>
      <c r="L118" s="34" t="s">
        <v>119</v>
      </c>
      <c r="M118" s="34"/>
      <c r="N118" s="34"/>
      <c r="O118" s="34"/>
      <c r="P118" s="34"/>
      <c r="Q118" s="22">
        <v>1</v>
      </c>
      <c r="R118" s="22">
        <v>1</v>
      </c>
      <c r="S118" s="22">
        <v>1</v>
      </c>
      <c r="T118" s="22">
        <v>1</v>
      </c>
      <c r="U118" s="24">
        <v>1.1000000000000001</v>
      </c>
      <c r="V118" s="24">
        <v>1.1000000000000001</v>
      </c>
      <c r="W118" s="23">
        <v>0</v>
      </c>
      <c r="X118" s="23">
        <v>0</v>
      </c>
      <c r="Y118" s="23">
        <v>0</v>
      </c>
      <c r="Z118" s="45"/>
      <c r="AA118" s="45"/>
    </row>
    <row r="119" spans="1:44" s="32" customFormat="1" ht="91.8" x14ac:dyDescent="0.2">
      <c r="A119" s="28"/>
      <c r="B119" s="30" t="s">
        <v>102</v>
      </c>
      <c r="C119" s="27" t="s">
        <v>120</v>
      </c>
      <c r="D119" s="27" t="s">
        <v>103</v>
      </c>
      <c r="E119" s="27" t="s">
        <v>33</v>
      </c>
      <c r="F119" s="27" t="s">
        <v>139</v>
      </c>
      <c r="G119" s="27" t="s">
        <v>105</v>
      </c>
      <c r="H119" s="27" t="s">
        <v>52</v>
      </c>
      <c r="I119" s="27" t="s">
        <v>29</v>
      </c>
      <c r="J119" s="27" t="s">
        <v>66</v>
      </c>
      <c r="K119" s="28" t="s">
        <v>106</v>
      </c>
      <c r="L119" s="28" t="s">
        <v>124</v>
      </c>
      <c r="M119" s="28"/>
      <c r="N119" s="28"/>
      <c r="O119" s="28"/>
      <c r="P119" s="28"/>
      <c r="Q119" s="29">
        <v>1</v>
      </c>
      <c r="R119" s="29">
        <v>1</v>
      </c>
      <c r="S119" s="29">
        <v>1</v>
      </c>
      <c r="T119" s="29">
        <v>1</v>
      </c>
      <c r="U119" s="24">
        <v>44172.7</v>
      </c>
      <c r="V119" s="24">
        <v>0</v>
      </c>
      <c r="W119" s="24">
        <v>0</v>
      </c>
      <c r="X119" s="24">
        <v>0</v>
      </c>
      <c r="Y119" s="24">
        <v>0</v>
      </c>
      <c r="Z119" s="59"/>
      <c r="AA119" s="59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</row>
    <row r="120" spans="1:44" s="32" customFormat="1" ht="102" x14ac:dyDescent="0.2">
      <c r="A120" s="28"/>
      <c r="B120" s="30" t="s">
        <v>102</v>
      </c>
      <c r="C120" s="27" t="s">
        <v>120</v>
      </c>
      <c r="D120" s="27" t="s">
        <v>103</v>
      </c>
      <c r="E120" s="27" t="s">
        <v>33</v>
      </c>
      <c r="F120" s="27" t="s">
        <v>139</v>
      </c>
      <c r="G120" s="27" t="s">
        <v>140</v>
      </c>
      <c r="H120" s="27" t="s">
        <v>52</v>
      </c>
      <c r="I120" s="27" t="s">
        <v>29</v>
      </c>
      <c r="J120" s="27" t="s">
        <v>66</v>
      </c>
      <c r="K120" s="28" t="s">
        <v>166</v>
      </c>
      <c r="L120" s="28" t="s">
        <v>124</v>
      </c>
      <c r="M120" s="28"/>
      <c r="N120" s="28"/>
      <c r="O120" s="28"/>
      <c r="P120" s="28"/>
      <c r="Q120" s="29">
        <v>1</v>
      </c>
      <c r="R120" s="29">
        <v>1</v>
      </c>
      <c r="S120" s="29">
        <v>1</v>
      </c>
      <c r="T120" s="29">
        <v>1</v>
      </c>
      <c r="U120" s="24">
        <v>8827.2999999999993</v>
      </c>
      <c r="V120" s="24">
        <v>0</v>
      </c>
      <c r="W120" s="24">
        <v>0</v>
      </c>
      <c r="X120" s="24">
        <v>0</v>
      </c>
      <c r="Y120" s="24">
        <v>0</v>
      </c>
      <c r="Z120" s="59"/>
      <c r="AA120" s="59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</row>
    <row r="121" spans="1:44" s="32" customFormat="1" ht="122.4" x14ac:dyDescent="0.2">
      <c r="A121" s="65"/>
      <c r="B121" s="30" t="s">
        <v>102</v>
      </c>
      <c r="C121" s="27" t="s">
        <v>120</v>
      </c>
      <c r="D121" s="27" t="s">
        <v>103</v>
      </c>
      <c r="E121" s="27" t="s">
        <v>33</v>
      </c>
      <c r="F121" s="27" t="s">
        <v>139</v>
      </c>
      <c r="G121" s="27" t="s">
        <v>193</v>
      </c>
      <c r="H121" s="27" t="s">
        <v>52</v>
      </c>
      <c r="I121" s="27" t="s">
        <v>29</v>
      </c>
      <c r="J121" s="27" t="s">
        <v>66</v>
      </c>
      <c r="K121" s="65" t="s">
        <v>259</v>
      </c>
      <c r="L121" s="65" t="s">
        <v>124</v>
      </c>
      <c r="M121" s="65"/>
      <c r="N121" s="65"/>
      <c r="O121" s="65"/>
      <c r="P121" s="65"/>
      <c r="Q121" s="29">
        <v>1</v>
      </c>
      <c r="R121" s="29">
        <v>1</v>
      </c>
      <c r="S121" s="29">
        <v>1</v>
      </c>
      <c r="T121" s="29">
        <v>1</v>
      </c>
      <c r="U121" s="24">
        <v>148062.29999999999</v>
      </c>
      <c r="V121" s="24">
        <v>15664.9</v>
      </c>
      <c r="W121" s="24">
        <v>41007.9</v>
      </c>
      <c r="X121" s="24">
        <v>0</v>
      </c>
      <c r="Y121" s="24">
        <v>0</v>
      </c>
      <c r="Z121" s="59"/>
      <c r="AA121" s="59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</row>
    <row r="122" spans="1:44" s="32" customFormat="1" ht="91.8" x14ac:dyDescent="0.2">
      <c r="A122" s="74"/>
      <c r="B122" s="30" t="s">
        <v>102</v>
      </c>
      <c r="C122" s="27" t="s">
        <v>120</v>
      </c>
      <c r="D122" s="27" t="s">
        <v>103</v>
      </c>
      <c r="E122" s="27" t="s">
        <v>33</v>
      </c>
      <c r="F122" s="27" t="s">
        <v>139</v>
      </c>
      <c r="G122" s="27" t="s">
        <v>169</v>
      </c>
      <c r="H122" s="27" t="s">
        <v>52</v>
      </c>
      <c r="I122" s="27" t="s">
        <v>29</v>
      </c>
      <c r="J122" s="27" t="s">
        <v>66</v>
      </c>
      <c r="K122" s="74" t="s">
        <v>170</v>
      </c>
      <c r="L122" s="74" t="s">
        <v>124</v>
      </c>
      <c r="M122" s="74"/>
      <c r="N122" s="74"/>
      <c r="O122" s="74"/>
      <c r="P122" s="74"/>
      <c r="Q122" s="29">
        <v>1</v>
      </c>
      <c r="R122" s="29">
        <v>1</v>
      </c>
      <c r="S122" s="29">
        <v>1</v>
      </c>
      <c r="T122" s="29">
        <v>1</v>
      </c>
      <c r="U122" s="24">
        <v>15494.9</v>
      </c>
      <c r="V122" s="24">
        <v>0</v>
      </c>
      <c r="W122" s="24">
        <v>0</v>
      </c>
      <c r="X122" s="24">
        <v>0</v>
      </c>
      <c r="Y122" s="24">
        <v>0</v>
      </c>
      <c r="Z122" s="59"/>
      <c r="AA122" s="59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</row>
    <row r="123" spans="1:44" s="32" customFormat="1" ht="91.8" x14ac:dyDescent="0.2">
      <c r="A123" s="83"/>
      <c r="B123" s="30" t="s">
        <v>102</v>
      </c>
      <c r="C123" s="27" t="s">
        <v>120</v>
      </c>
      <c r="D123" s="27" t="s">
        <v>103</v>
      </c>
      <c r="E123" s="27" t="s">
        <v>33</v>
      </c>
      <c r="F123" s="27" t="s">
        <v>93</v>
      </c>
      <c r="G123" s="27" t="s">
        <v>290</v>
      </c>
      <c r="H123" s="27" t="s">
        <v>52</v>
      </c>
      <c r="I123" s="27" t="s">
        <v>29</v>
      </c>
      <c r="J123" s="27" t="s">
        <v>66</v>
      </c>
      <c r="K123" s="83" t="s">
        <v>291</v>
      </c>
      <c r="L123" s="83" t="s">
        <v>124</v>
      </c>
      <c r="M123" s="83"/>
      <c r="N123" s="83"/>
      <c r="O123" s="83"/>
      <c r="P123" s="83"/>
      <c r="Q123" s="29">
        <v>1</v>
      </c>
      <c r="R123" s="29">
        <v>1</v>
      </c>
      <c r="S123" s="29">
        <v>1</v>
      </c>
      <c r="T123" s="29">
        <v>1</v>
      </c>
      <c r="U123" s="24">
        <v>953.4</v>
      </c>
      <c r="V123" s="24">
        <v>953.4</v>
      </c>
      <c r="W123" s="24">
        <v>0</v>
      </c>
      <c r="X123" s="24">
        <v>0</v>
      </c>
      <c r="Y123" s="24">
        <v>0</v>
      </c>
      <c r="Z123" s="59"/>
      <c r="AA123" s="59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</row>
    <row r="124" spans="1:44" ht="40.799999999999997" x14ac:dyDescent="0.2">
      <c r="A124" s="74"/>
      <c r="B124" s="30" t="s">
        <v>102</v>
      </c>
      <c r="C124" s="27" t="s">
        <v>118</v>
      </c>
      <c r="D124" s="27" t="s">
        <v>103</v>
      </c>
      <c r="E124" s="27" t="s">
        <v>33</v>
      </c>
      <c r="F124" s="27" t="s">
        <v>93</v>
      </c>
      <c r="G124" s="27" t="s">
        <v>151</v>
      </c>
      <c r="H124" s="27" t="s">
        <v>52</v>
      </c>
      <c r="I124" s="27" t="s">
        <v>29</v>
      </c>
      <c r="J124" s="27" t="s">
        <v>66</v>
      </c>
      <c r="K124" s="74" t="s">
        <v>152</v>
      </c>
      <c r="L124" s="74" t="s">
        <v>119</v>
      </c>
      <c r="M124" s="74"/>
      <c r="N124" s="74"/>
      <c r="O124" s="74"/>
      <c r="P124" s="74"/>
      <c r="Q124" s="29">
        <v>1</v>
      </c>
      <c r="R124" s="29">
        <v>1</v>
      </c>
      <c r="S124" s="29">
        <v>1</v>
      </c>
      <c r="T124" s="29">
        <v>1</v>
      </c>
      <c r="U124" s="24">
        <v>5188.1000000000004</v>
      </c>
      <c r="V124" s="24">
        <v>5188.1000000000004</v>
      </c>
      <c r="W124" s="24">
        <v>5100.1000000000004</v>
      </c>
      <c r="X124" s="24">
        <v>5091.2</v>
      </c>
      <c r="Y124" s="24">
        <v>0</v>
      </c>
      <c r="Z124" s="59"/>
      <c r="AA124" s="59"/>
    </row>
    <row r="125" spans="1:44" ht="71.400000000000006" x14ac:dyDescent="0.2">
      <c r="A125" s="83"/>
      <c r="B125" s="30" t="s">
        <v>102</v>
      </c>
      <c r="C125" s="27" t="s">
        <v>121</v>
      </c>
      <c r="D125" s="27" t="s">
        <v>103</v>
      </c>
      <c r="E125" s="27" t="s">
        <v>33</v>
      </c>
      <c r="F125" s="27" t="s">
        <v>93</v>
      </c>
      <c r="G125" s="27" t="s">
        <v>292</v>
      </c>
      <c r="H125" s="27" t="s">
        <v>52</v>
      </c>
      <c r="I125" s="27" t="s">
        <v>29</v>
      </c>
      <c r="J125" s="27" t="s">
        <v>66</v>
      </c>
      <c r="K125" s="83" t="s">
        <v>293</v>
      </c>
      <c r="L125" s="83" t="s">
        <v>125</v>
      </c>
      <c r="M125" s="83"/>
      <c r="N125" s="83"/>
      <c r="O125" s="83"/>
      <c r="P125" s="83"/>
      <c r="Q125" s="29">
        <v>1</v>
      </c>
      <c r="R125" s="29">
        <v>1</v>
      </c>
      <c r="S125" s="29">
        <v>1</v>
      </c>
      <c r="T125" s="29">
        <v>1</v>
      </c>
      <c r="U125" s="24">
        <v>254.7</v>
      </c>
      <c r="V125" s="24">
        <v>254.7</v>
      </c>
      <c r="W125" s="24">
        <v>254.7</v>
      </c>
      <c r="X125" s="24">
        <v>254.7</v>
      </c>
      <c r="Y125" s="24">
        <v>0</v>
      </c>
      <c r="Z125" s="59"/>
      <c r="AA125" s="59"/>
    </row>
    <row r="126" spans="1:44" ht="91.8" x14ac:dyDescent="0.2">
      <c r="A126" s="74"/>
      <c r="B126" s="30" t="s">
        <v>102</v>
      </c>
      <c r="C126" s="27" t="s">
        <v>120</v>
      </c>
      <c r="D126" s="27" t="s">
        <v>103</v>
      </c>
      <c r="E126" s="27" t="s">
        <v>33</v>
      </c>
      <c r="F126" s="27" t="s">
        <v>93</v>
      </c>
      <c r="G126" s="27" t="s">
        <v>141</v>
      </c>
      <c r="H126" s="27" t="s">
        <v>52</v>
      </c>
      <c r="I126" s="27" t="s">
        <v>29</v>
      </c>
      <c r="J126" s="27" t="s">
        <v>66</v>
      </c>
      <c r="K126" s="74" t="s">
        <v>163</v>
      </c>
      <c r="L126" s="74" t="s">
        <v>124</v>
      </c>
      <c r="M126" s="74"/>
      <c r="N126" s="74"/>
      <c r="O126" s="74"/>
      <c r="P126" s="74"/>
      <c r="Q126" s="29">
        <v>1</v>
      </c>
      <c r="R126" s="29">
        <v>1</v>
      </c>
      <c r="S126" s="29">
        <v>1</v>
      </c>
      <c r="T126" s="29">
        <v>1</v>
      </c>
      <c r="U126" s="24">
        <v>18119.2</v>
      </c>
      <c r="V126" s="24">
        <v>17938.099999999999</v>
      </c>
      <c r="W126" s="24">
        <v>0</v>
      </c>
      <c r="X126" s="24">
        <v>0</v>
      </c>
      <c r="Y126" s="24">
        <v>0</v>
      </c>
      <c r="Z126" s="59"/>
      <c r="AA126" s="59"/>
    </row>
    <row r="127" spans="1:44" ht="91.8" x14ac:dyDescent="0.2">
      <c r="A127" s="83"/>
      <c r="B127" s="30" t="s">
        <v>102</v>
      </c>
      <c r="C127" s="27" t="s">
        <v>120</v>
      </c>
      <c r="D127" s="27" t="s">
        <v>103</v>
      </c>
      <c r="E127" s="27" t="s">
        <v>33</v>
      </c>
      <c r="F127" s="27" t="s">
        <v>93</v>
      </c>
      <c r="G127" s="27" t="s">
        <v>294</v>
      </c>
      <c r="H127" s="27" t="s">
        <v>52</v>
      </c>
      <c r="I127" s="27" t="s">
        <v>29</v>
      </c>
      <c r="J127" s="27" t="s">
        <v>66</v>
      </c>
      <c r="K127" s="83" t="s">
        <v>295</v>
      </c>
      <c r="L127" s="83" t="s">
        <v>124</v>
      </c>
      <c r="M127" s="83"/>
      <c r="N127" s="83"/>
      <c r="O127" s="83"/>
      <c r="P127" s="83"/>
      <c r="Q127" s="29">
        <v>1</v>
      </c>
      <c r="R127" s="29">
        <v>1</v>
      </c>
      <c r="S127" s="29">
        <v>1</v>
      </c>
      <c r="T127" s="29">
        <v>1</v>
      </c>
      <c r="U127" s="24">
        <v>203186.9</v>
      </c>
      <c r="V127" s="24">
        <v>159507.9</v>
      </c>
      <c r="W127" s="24">
        <v>0</v>
      </c>
      <c r="X127" s="24">
        <v>0</v>
      </c>
      <c r="Y127" s="24">
        <v>0</v>
      </c>
      <c r="Z127" s="59"/>
      <c r="AA127" s="59"/>
    </row>
    <row r="128" spans="1:44" ht="40.799999999999997" x14ac:dyDescent="0.2">
      <c r="A128" s="74"/>
      <c r="B128" s="30" t="s">
        <v>102</v>
      </c>
      <c r="C128" s="27" t="s">
        <v>118</v>
      </c>
      <c r="D128" s="27" t="s">
        <v>103</v>
      </c>
      <c r="E128" s="27" t="s">
        <v>33</v>
      </c>
      <c r="F128" s="27" t="s">
        <v>142</v>
      </c>
      <c r="G128" s="27" t="s">
        <v>107</v>
      </c>
      <c r="H128" s="27" t="s">
        <v>52</v>
      </c>
      <c r="I128" s="27" t="s">
        <v>29</v>
      </c>
      <c r="J128" s="27" t="s">
        <v>66</v>
      </c>
      <c r="K128" s="74" t="s">
        <v>108</v>
      </c>
      <c r="L128" s="74" t="s">
        <v>119</v>
      </c>
      <c r="M128" s="74"/>
      <c r="N128" s="74"/>
      <c r="O128" s="74"/>
      <c r="P128" s="74"/>
      <c r="Q128" s="29">
        <v>1</v>
      </c>
      <c r="R128" s="29">
        <v>1</v>
      </c>
      <c r="S128" s="29">
        <v>1</v>
      </c>
      <c r="T128" s="29">
        <v>1</v>
      </c>
      <c r="U128" s="24">
        <v>90334.6</v>
      </c>
      <c r="V128" s="24">
        <v>135.80000000000001</v>
      </c>
      <c r="W128" s="24">
        <v>162.1</v>
      </c>
      <c r="X128" s="24">
        <v>162.1</v>
      </c>
      <c r="Y128" s="24">
        <v>0</v>
      </c>
      <c r="Z128" s="59"/>
      <c r="AA128" s="59"/>
    </row>
    <row r="129" spans="1:27" ht="91.8" x14ac:dyDescent="0.2">
      <c r="A129" s="74"/>
      <c r="B129" s="75" t="s">
        <v>102</v>
      </c>
      <c r="C129" s="76" t="s">
        <v>120</v>
      </c>
      <c r="D129" s="76" t="s">
        <v>103</v>
      </c>
      <c r="E129" s="76" t="s">
        <v>33</v>
      </c>
      <c r="F129" s="76" t="s">
        <v>142</v>
      </c>
      <c r="G129" s="76" t="s">
        <v>107</v>
      </c>
      <c r="H129" s="76" t="s">
        <v>52</v>
      </c>
      <c r="I129" s="76" t="s">
        <v>29</v>
      </c>
      <c r="J129" s="76" t="s">
        <v>66</v>
      </c>
      <c r="K129" s="38" t="s">
        <v>108</v>
      </c>
      <c r="L129" s="38" t="s">
        <v>124</v>
      </c>
      <c r="M129" s="38"/>
      <c r="N129" s="38"/>
      <c r="O129" s="38"/>
      <c r="P129" s="38"/>
      <c r="Q129" s="77">
        <v>1</v>
      </c>
      <c r="R129" s="77">
        <v>1</v>
      </c>
      <c r="S129" s="77">
        <v>1</v>
      </c>
      <c r="T129" s="77">
        <v>1</v>
      </c>
      <c r="U129" s="24">
        <v>22690.2</v>
      </c>
      <c r="V129" s="24">
        <v>327.10000000000002</v>
      </c>
      <c r="W129" s="78">
        <v>12603.8</v>
      </c>
      <c r="X129" s="78">
        <v>5557</v>
      </c>
      <c r="Y129" s="78">
        <v>0</v>
      </c>
      <c r="Z129" s="94"/>
      <c r="AA129" s="94"/>
    </row>
    <row r="130" spans="1:27" ht="71.400000000000006" x14ac:dyDescent="0.2">
      <c r="A130" s="34"/>
      <c r="B130" s="16" t="s">
        <v>102</v>
      </c>
      <c r="C130" s="14" t="s">
        <v>121</v>
      </c>
      <c r="D130" s="14" t="s">
        <v>103</v>
      </c>
      <c r="E130" s="14" t="s">
        <v>33</v>
      </c>
      <c r="F130" s="14" t="s">
        <v>142</v>
      </c>
      <c r="G130" s="14" t="s">
        <v>107</v>
      </c>
      <c r="H130" s="14" t="s">
        <v>52</v>
      </c>
      <c r="I130" s="14" t="s">
        <v>29</v>
      </c>
      <c r="J130" s="14" t="s">
        <v>66</v>
      </c>
      <c r="K130" s="34" t="s">
        <v>108</v>
      </c>
      <c r="L130" s="28" t="s">
        <v>125</v>
      </c>
      <c r="M130" s="34"/>
      <c r="N130" s="34"/>
      <c r="O130" s="34"/>
      <c r="P130" s="34"/>
      <c r="Q130" s="22">
        <v>1</v>
      </c>
      <c r="R130" s="22">
        <v>1</v>
      </c>
      <c r="S130" s="22">
        <v>1</v>
      </c>
      <c r="T130" s="22">
        <v>1</v>
      </c>
      <c r="U130" s="24">
        <v>2039.6</v>
      </c>
      <c r="V130" s="24">
        <v>337.2</v>
      </c>
      <c r="W130" s="24">
        <v>306.5</v>
      </c>
      <c r="X130" s="24">
        <v>306.5</v>
      </c>
      <c r="Y130" s="23">
        <v>0</v>
      </c>
      <c r="Z130" s="45"/>
      <c r="AA130" s="45"/>
    </row>
    <row r="131" spans="1:27" ht="71.400000000000006" x14ac:dyDescent="0.2">
      <c r="A131" s="91"/>
      <c r="B131" s="30" t="s">
        <v>102</v>
      </c>
      <c r="C131" s="14" t="s">
        <v>121</v>
      </c>
      <c r="D131" s="14" t="s">
        <v>103</v>
      </c>
      <c r="E131" s="14" t="s">
        <v>33</v>
      </c>
      <c r="F131" s="14" t="s">
        <v>142</v>
      </c>
      <c r="G131" s="14" t="s">
        <v>314</v>
      </c>
      <c r="H131" s="14" t="s">
        <v>52</v>
      </c>
      <c r="I131" s="14" t="s">
        <v>29</v>
      </c>
      <c r="J131" s="14" t="s">
        <v>66</v>
      </c>
      <c r="K131" s="91" t="s">
        <v>108</v>
      </c>
      <c r="L131" s="90" t="s">
        <v>125</v>
      </c>
      <c r="M131" s="91"/>
      <c r="N131" s="91"/>
      <c r="O131" s="91"/>
      <c r="P131" s="91"/>
      <c r="Q131" s="22">
        <v>1</v>
      </c>
      <c r="R131" s="22">
        <v>1</v>
      </c>
      <c r="S131" s="22">
        <v>1</v>
      </c>
      <c r="T131" s="22">
        <v>1</v>
      </c>
      <c r="U131" s="24">
        <v>0</v>
      </c>
      <c r="V131" s="24">
        <v>0</v>
      </c>
      <c r="W131" s="24">
        <v>1609.5</v>
      </c>
      <c r="X131" s="24"/>
      <c r="Y131" s="23"/>
      <c r="Z131" s="45"/>
      <c r="AA131" s="45"/>
    </row>
    <row r="132" spans="1:27" ht="40.799999999999997" x14ac:dyDescent="0.2">
      <c r="A132" s="34"/>
      <c r="B132" s="30" t="s">
        <v>102</v>
      </c>
      <c r="C132" s="27" t="s">
        <v>118</v>
      </c>
      <c r="D132" s="27" t="s">
        <v>103</v>
      </c>
      <c r="E132" s="27" t="s">
        <v>33</v>
      </c>
      <c r="F132" s="27" t="s">
        <v>95</v>
      </c>
      <c r="G132" s="27" t="s">
        <v>74</v>
      </c>
      <c r="H132" s="27" t="s">
        <v>52</v>
      </c>
      <c r="I132" s="27" t="s">
        <v>29</v>
      </c>
      <c r="J132" s="27" t="s">
        <v>66</v>
      </c>
      <c r="K132" s="74" t="s">
        <v>109</v>
      </c>
      <c r="L132" s="74" t="s">
        <v>119</v>
      </c>
      <c r="M132" s="74"/>
      <c r="N132" s="74"/>
      <c r="O132" s="74"/>
      <c r="P132" s="74"/>
      <c r="Q132" s="29">
        <v>1</v>
      </c>
      <c r="R132" s="29">
        <v>1</v>
      </c>
      <c r="S132" s="29">
        <v>1</v>
      </c>
      <c r="T132" s="29">
        <v>1</v>
      </c>
      <c r="U132" s="24">
        <v>4985.2</v>
      </c>
      <c r="V132" s="24">
        <v>3710.8</v>
      </c>
      <c r="W132" s="24">
        <v>4649.3</v>
      </c>
      <c r="X132" s="24">
        <v>4887.3</v>
      </c>
      <c r="Y132" s="24">
        <v>0</v>
      </c>
      <c r="Z132" s="59"/>
      <c r="AA132" s="59"/>
    </row>
    <row r="133" spans="1:27" ht="40.799999999999997" x14ac:dyDescent="0.2">
      <c r="A133" s="34"/>
      <c r="B133" s="16" t="s">
        <v>102</v>
      </c>
      <c r="C133" s="14" t="s">
        <v>118</v>
      </c>
      <c r="D133" s="14" t="s">
        <v>103</v>
      </c>
      <c r="E133" s="14" t="s">
        <v>33</v>
      </c>
      <c r="F133" s="14" t="s">
        <v>143</v>
      </c>
      <c r="G133" s="14" t="s">
        <v>144</v>
      </c>
      <c r="H133" s="14" t="s">
        <v>52</v>
      </c>
      <c r="I133" s="14" t="s">
        <v>29</v>
      </c>
      <c r="J133" s="14" t="s">
        <v>66</v>
      </c>
      <c r="K133" s="69" t="s">
        <v>162</v>
      </c>
      <c r="L133" s="28" t="s">
        <v>119</v>
      </c>
      <c r="M133" s="34"/>
      <c r="N133" s="34"/>
      <c r="O133" s="34"/>
      <c r="P133" s="34"/>
      <c r="Q133" s="22">
        <v>1</v>
      </c>
      <c r="R133" s="22">
        <v>1</v>
      </c>
      <c r="S133" s="22">
        <v>1</v>
      </c>
      <c r="T133" s="22">
        <v>1</v>
      </c>
      <c r="U133" s="24">
        <v>1258.5999999999999</v>
      </c>
      <c r="V133" s="24">
        <v>960.3</v>
      </c>
      <c r="W133" s="23">
        <v>1227.9000000000001</v>
      </c>
      <c r="X133" s="23">
        <v>1270.0999999999999</v>
      </c>
      <c r="Y133" s="23">
        <v>0</v>
      </c>
      <c r="Z133" s="45"/>
      <c r="AA133" s="45"/>
    </row>
    <row r="134" spans="1:27" ht="91.8" x14ac:dyDescent="0.2">
      <c r="A134" s="34"/>
      <c r="B134" s="30" t="s">
        <v>102</v>
      </c>
      <c r="C134" s="27" t="s">
        <v>120</v>
      </c>
      <c r="D134" s="27" t="s">
        <v>103</v>
      </c>
      <c r="E134" s="27" t="s">
        <v>33</v>
      </c>
      <c r="F134" s="27" t="s">
        <v>143</v>
      </c>
      <c r="G134" s="27" t="s">
        <v>145</v>
      </c>
      <c r="H134" s="27" t="s">
        <v>52</v>
      </c>
      <c r="I134" s="27" t="s">
        <v>29</v>
      </c>
      <c r="J134" s="27" t="s">
        <v>66</v>
      </c>
      <c r="K134" s="74" t="s">
        <v>263</v>
      </c>
      <c r="L134" s="74" t="s">
        <v>124</v>
      </c>
      <c r="M134" s="74"/>
      <c r="N134" s="74"/>
      <c r="O134" s="74"/>
      <c r="P134" s="74"/>
      <c r="Q134" s="29">
        <v>1</v>
      </c>
      <c r="R134" s="29">
        <v>1</v>
      </c>
      <c r="S134" s="29">
        <v>1</v>
      </c>
      <c r="T134" s="29">
        <v>1</v>
      </c>
      <c r="U134" s="85">
        <v>9166.7999999999993</v>
      </c>
      <c r="V134" s="85">
        <v>9109.9</v>
      </c>
      <c r="W134" s="24">
        <v>14694.9</v>
      </c>
      <c r="X134" s="24">
        <v>16327.7</v>
      </c>
      <c r="Y134" s="24">
        <v>0</v>
      </c>
      <c r="Z134" s="59"/>
      <c r="AA134" s="59"/>
    </row>
    <row r="135" spans="1:27" ht="51" x14ac:dyDescent="0.2">
      <c r="A135" s="34"/>
      <c r="B135" s="30" t="s">
        <v>102</v>
      </c>
      <c r="C135" s="27" t="s">
        <v>118</v>
      </c>
      <c r="D135" s="27" t="s">
        <v>103</v>
      </c>
      <c r="E135" s="27" t="s">
        <v>33</v>
      </c>
      <c r="F135" s="27" t="s">
        <v>95</v>
      </c>
      <c r="G135" s="27" t="s">
        <v>110</v>
      </c>
      <c r="H135" s="27" t="s">
        <v>52</v>
      </c>
      <c r="I135" s="27" t="s">
        <v>29</v>
      </c>
      <c r="J135" s="27" t="s">
        <v>66</v>
      </c>
      <c r="K135" s="74" t="s">
        <v>111</v>
      </c>
      <c r="L135" s="74" t="s">
        <v>119</v>
      </c>
      <c r="M135" s="74"/>
      <c r="N135" s="74"/>
      <c r="O135" s="74"/>
      <c r="P135" s="74"/>
      <c r="Q135" s="29">
        <v>1</v>
      </c>
      <c r="R135" s="29">
        <v>1</v>
      </c>
      <c r="S135" s="29">
        <v>1</v>
      </c>
      <c r="T135" s="29">
        <v>1</v>
      </c>
      <c r="U135" s="24">
        <v>3179.2</v>
      </c>
      <c r="V135" s="24">
        <v>2190.1999999999998</v>
      </c>
      <c r="W135" s="24">
        <v>3179.2</v>
      </c>
      <c r="X135" s="24">
        <v>3179.2</v>
      </c>
      <c r="Y135" s="24">
        <v>0</v>
      </c>
      <c r="Z135" s="59"/>
      <c r="AA135" s="59"/>
    </row>
    <row r="136" spans="1:27" ht="81.599999999999994" x14ac:dyDescent="0.2">
      <c r="A136" s="34"/>
      <c r="B136" s="16" t="s">
        <v>102</v>
      </c>
      <c r="C136" s="14" t="s">
        <v>118</v>
      </c>
      <c r="D136" s="14" t="s">
        <v>103</v>
      </c>
      <c r="E136" s="14" t="s">
        <v>33</v>
      </c>
      <c r="F136" s="14" t="s">
        <v>143</v>
      </c>
      <c r="G136" s="14" t="s">
        <v>147</v>
      </c>
      <c r="H136" s="14" t="s">
        <v>52</v>
      </c>
      <c r="I136" s="14" t="s">
        <v>29</v>
      </c>
      <c r="J136" s="14" t="s">
        <v>66</v>
      </c>
      <c r="K136" s="69" t="s">
        <v>262</v>
      </c>
      <c r="L136" s="28" t="s">
        <v>119</v>
      </c>
      <c r="M136" s="34"/>
      <c r="N136" s="34"/>
      <c r="O136" s="34"/>
      <c r="P136" s="34"/>
      <c r="Q136" s="22">
        <v>1</v>
      </c>
      <c r="R136" s="22">
        <v>1</v>
      </c>
      <c r="S136" s="22">
        <v>1</v>
      </c>
      <c r="T136" s="22">
        <v>1</v>
      </c>
      <c r="U136" s="24">
        <v>1051.5999999999999</v>
      </c>
      <c r="V136" s="24">
        <v>1051.5999999999999</v>
      </c>
      <c r="W136" s="23">
        <v>0</v>
      </c>
      <c r="X136" s="23">
        <v>0</v>
      </c>
      <c r="Y136" s="23">
        <v>0</v>
      </c>
      <c r="Z136" s="45"/>
      <c r="AA136" s="45"/>
    </row>
    <row r="137" spans="1:27" ht="40.799999999999997" x14ac:dyDescent="0.2">
      <c r="A137" s="67"/>
      <c r="B137" s="16" t="s">
        <v>102</v>
      </c>
      <c r="C137" s="14" t="s">
        <v>118</v>
      </c>
      <c r="D137" s="14" t="s">
        <v>103</v>
      </c>
      <c r="E137" s="14" t="s">
        <v>33</v>
      </c>
      <c r="F137" s="14" t="s">
        <v>143</v>
      </c>
      <c r="G137" s="14" t="s">
        <v>260</v>
      </c>
      <c r="H137" s="14" t="s">
        <v>52</v>
      </c>
      <c r="I137" s="14" t="s">
        <v>29</v>
      </c>
      <c r="J137" s="14" t="s">
        <v>66</v>
      </c>
      <c r="K137" s="69" t="s">
        <v>261</v>
      </c>
      <c r="L137" s="68" t="s">
        <v>119</v>
      </c>
      <c r="M137" s="67"/>
      <c r="N137" s="67"/>
      <c r="O137" s="67"/>
      <c r="P137" s="67"/>
      <c r="Q137" s="22">
        <v>1</v>
      </c>
      <c r="R137" s="22">
        <v>1</v>
      </c>
      <c r="S137" s="22">
        <v>1</v>
      </c>
      <c r="T137" s="22">
        <v>1</v>
      </c>
      <c r="U137" s="24">
        <v>0</v>
      </c>
      <c r="V137" s="24">
        <v>0</v>
      </c>
      <c r="W137" s="23">
        <v>0</v>
      </c>
      <c r="X137" s="23">
        <v>0</v>
      </c>
      <c r="Y137" s="23">
        <v>0</v>
      </c>
      <c r="Z137" s="45"/>
      <c r="AA137" s="45"/>
    </row>
    <row r="138" spans="1:27" ht="61.2" x14ac:dyDescent="0.2">
      <c r="A138" s="34"/>
      <c r="B138" s="16" t="s">
        <v>102</v>
      </c>
      <c r="C138" s="14" t="s">
        <v>118</v>
      </c>
      <c r="D138" s="14" t="s">
        <v>103</v>
      </c>
      <c r="E138" s="14" t="s">
        <v>33</v>
      </c>
      <c r="F138" s="14" t="s">
        <v>143</v>
      </c>
      <c r="G138" s="14" t="s">
        <v>70</v>
      </c>
      <c r="H138" s="14" t="s">
        <v>52</v>
      </c>
      <c r="I138" s="14" t="s">
        <v>29</v>
      </c>
      <c r="J138" s="14" t="s">
        <v>66</v>
      </c>
      <c r="K138" s="69" t="s">
        <v>146</v>
      </c>
      <c r="L138" s="28" t="s">
        <v>119</v>
      </c>
      <c r="M138" s="34"/>
      <c r="N138" s="34"/>
      <c r="O138" s="34"/>
      <c r="P138" s="34"/>
      <c r="Q138" s="22">
        <v>1</v>
      </c>
      <c r="R138" s="22">
        <v>1</v>
      </c>
      <c r="S138" s="22">
        <v>1</v>
      </c>
      <c r="T138" s="22">
        <v>1</v>
      </c>
      <c r="U138" s="24">
        <v>116.1</v>
      </c>
      <c r="V138" s="24">
        <v>116.1</v>
      </c>
      <c r="W138" s="23">
        <v>0</v>
      </c>
      <c r="X138" s="23">
        <v>0</v>
      </c>
      <c r="Y138" s="23">
        <v>0</v>
      </c>
      <c r="Z138" s="45"/>
      <c r="AA138" s="45"/>
    </row>
    <row r="139" spans="1:27" ht="91.8" x14ac:dyDescent="0.2">
      <c r="A139" s="34"/>
      <c r="B139" s="16" t="s">
        <v>102</v>
      </c>
      <c r="C139" s="14" t="s">
        <v>120</v>
      </c>
      <c r="D139" s="14" t="s">
        <v>103</v>
      </c>
      <c r="E139" s="14" t="s">
        <v>33</v>
      </c>
      <c r="F139" s="14" t="s">
        <v>95</v>
      </c>
      <c r="G139" s="14" t="s">
        <v>74</v>
      </c>
      <c r="H139" s="14" t="s">
        <v>52</v>
      </c>
      <c r="I139" s="14" t="s">
        <v>29</v>
      </c>
      <c r="J139" s="14" t="s">
        <v>66</v>
      </c>
      <c r="K139" s="69" t="s">
        <v>109</v>
      </c>
      <c r="L139" s="66" t="s">
        <v>124</v>
      </c>
      <c r="M139" s="34"/>
      <c r="N139" s="34"/>
      <c r="O139" s="34"/>
      <c r="P139" s="34"/>
      <c r="Q139" s="22">
        <v>1</v>
      </c>
      <c r="R139" s="22">
        <v>1</v>
      </c>
      <c r="S139" s="22">
        <v>1</v>
      </c>
      <c r="T139" s="22">
        <v>1</v>
      </c>
      <c r="U139" s="24">
        <v>0</v>
      </c>
      <c r="V139" s="24">
        <v>0</v>
      </c>
      <c r="W139" s="23">
        <v>0</v>
      </c>
      <c r="X139" s="23">
        <v>0</v>
      </c>
      <c r="Y139" s="23">
        <v>0</v>
      </c>
      <c r="Z139" s="45"/>
      <c r="AA139" s="45"/>
    </row>
    <row r="140" spans="1:27" ht="40.799999999999997" x14ac:dyDescent="0.2">
      <c r="A140" s="34"/>
      <c r="B140" s="30" t="s">
        <v>102</v>
      </c>
      <c r="C140" s="27" t="s">
        <v>118</v>
      </c>
      <c r="D140" s="27" t="s">
        <v>103</v>
      </c>
      <c r="E140" s="27" t="s">
        <v>33</v>
      </c>
      <c r="F140" s="27" t="s">
        <v>157</v>
      </c>
      <c r="G140" s="27" t="s">
        <v>107</v>
      </c>
      <c r="H140" s="27" t="s">
        <v>52</v>
      </c>
      <c r="I140" s="27" t="s">
        <v>29</v>
      </c>
      <c r="J140" s="27" t="s">
        <v>66</v>
      </c>
      <c r="K140" s="74" t="s">
        <v>112</v>
      </c>
      <c r="L140" s="74" t="s">
        <v>119</v>
      </c>
      <c r="M140" s="74"/>
      <c r="N140" s="74"/>
      <c r="O140" s="74"/>
      <c r="P140" s="74"/>
      <c r="Q140" s="29">
        <v>1</v>
      </c>
      <c r="R140" s="29">
        <v>1</v>
      </c>
      <c r="S140" s="29">
        <v>1</v>
      </c>
      <c r="T140" s="29">
        <v>1</v>
      </c>
      <c r="U140" s="24">
        <v>3516</v>
      </c>
      <c r="V140" s="24">
        <v>3516</v>
      </c>
      <c r="W140" s="85">
        <v>3410.7</v>
      </c>
      <c r="X140" s="85">
        <v>3410.7</v>
      </c>
      <c r="Y140" s="24">
        <v>0</v>
      </c>
      <c r="Z140" s="59"/>
      <c r="AA140" s="59"/>
    </row>
    <row r="141" spans="1:27" ht="91.8" x14ac:dyDescent="0.2">
      <c r="A141" s="67"/>
      <c r="B141" s="16" t="s">
        <v>102</v>
      </c>
      <c r="C141" s="14" t="s">
        <v>120</v>
      </c>
      <c r="D141" s="14" t="s">
        <v>103</v>
      </c>
      <c r="E141" s="14" t="s">
        <v>33</v>
      </c>
      <c r="F141" s="14" t="s">
        <v>167</v>
      </c>
      <c r="G141" s="14" t="s">
        <v>264</v>
      </c>
      <c r="H141" s="14" t="s">
        <v>52</v>
      </c>
      <c r="I141" s="14" t="s">
        <v>29</v>
      </c>
      <c r="J141" s="14" t="s">
        <v>66</v>
      </c>
      <c r="K141" s="69" t="s">
        <v>265</v>
      </c>
      <c r="L141" s="68" t="s">
        <v>124</v>
      </c>
      <c r="M141" s="67"/>
      <c r="N141" s="67"/>
      <c r="O141" s="67"/>
      <c r="P141" s="67"/>
      <c r="Q141" s="22">
        <v>1</v>
      </c>
      <c r="R141" s="22">
        <v>1</v>
      </c>
      <c r="S141" s="22">
        <v>1</v>
      </c>
      <c r="T141" s="22">
        <v>1</v>
      </c>
      <c r="U141" s="24">
        <v>0</v>
      </c>
      <c r="V141" s="24">
        <v>0</v>
      </c>
      <c r="W141" s="23">
        <v>0</v>
      </c>
      <c r="X141" s="23">
        <v>0</v>
      </c>
      <c r="Y141" s="23">
        <v>0</v>
      </c>
      <c r="Z141" s="45"/>
      <c r="AA141" s="45"/>
    </row>
    <row r="142" spans="1:27" ht="91.8" x14ac:dyDescent="0.2">
      <c r="A142" s="34"/>
      <c r="B142" s="16" t="s">
        <v>102</v>
      </c>
      <c r="C142" s="14" t="s">
        <v>120</v>
      </c>
      <c r="D142" s="14" t="s">
        <v>103</v>
      </c>
      <c r="E142" s="14" t="s">
        <v>33</v>
      </c>
      <c r="F142" s="14" t="s">
        <v>148</v>
      </c>
      <c r="G142" s="14" t="s">
        <v>107</v>
      </c>
      <c r="H142" s="14" t="s">
        <v>52</v>
      </c>
      <c r="I142" s="14" t="s">
        <v>29</v>
      </c>
      <c r="J142" s="14" t="s">
        <v>66</v>
      </c>
      <c r="K142" s="69" t="s">
        <v>149</v>
      </c>
      <c r="L142" s="28" t="s">
        <v>124</v>
      </c>
      <c r="M142" s="34"/>
      <c r="N142" s="34"/>
      <c r="O142" s="34"/>
      <c r="P142" s="34"/>
      <c r="Q142" s="22">
        <v>1</v>
      </c>
      <c r="R142" s="22">
        <v>1</v>
      </c>
      <c r="S142" s="22">
        <v>1</v>
      </c>
      <c r="T142" s="22">
        <v>1</v>
      </c>
      <c r="U142" s="24">
        <v>26359.5</v>
      </c>
      <c r="V142" s="24">
        <v>0</v>
      </c>
      <c r="W142" s="23">
        <v>0</v>
      </c>
      <c r="X142" s="23">
        <v>0</v>
      </c>
      <c r="Y142" s="23">
        <v>0</v>
      </c>
      <c r="Z142" s="45"/>
      <c r="AA142" s="45"/>
    </row>
    <row r="143" spans="1:27" ht="71.400000000000006" x14ac:dyDescent="0.2">
      <c r="A143" s="84"/>
      <c r="B143" s="16" t="s">
        <v>102</v>
      </c>
      <c r="C143" s="14" t="s">
        <v>122</v>
      </c>
      <c r="D143" s="14" t="s">
        <v>103</v>
      </c>
      <c r="E143" s="14" t="s">
        <v>33</v>
      </c>
      <c r="F143" s="14" t="s">
        <v>148</v>
      </c>
      <c r="G143" s="14" t="s">
        <v>107</v>
      </c>
      <c r="H143" s="14" t="s">
        <v>52</v>
      </c>
      <c r="I143" s="14" t="s">
        <v>29</v>
      </c>
      <c r="J143" s="14" t="s">
        <v>66</v>
      </c>
      <c r="K143" s="83" t="s">
        <v>149</v>
      </c>
      <c r="L143" s="84" t="s">
        <v>123</v>
      </c>
      <c r="M143" s="84"/>
      <c r="N143" s="84"/>
      <c r="O143" s="84"/>
      <c r="P143" s="84"/>
      <c r="Q143" s="22">
        <v>1</v>
      </c>
      <c r="R143" s="22">
        <v>1</v>
      </c>
      <c r="S143" s="22">
        <v>1</v>
      </c>
      <c r="T143" s="22">
        <v>1</v>
      </c>
      <c r="U143" s="24">
        <v>1984.5</v>
      </c>
      <c r="V143" s="24">
        <v>1984.5</v>
      </c>
      <c r="W143" s="23">
        <v>0</v>
      </c>
      <c r="X143" s="23">
        <v>0</v>
      </c>
      <c r="Y143" s="23">
        <v>0</v>
      </c>
      <c r="Z143" s="45"/>
      <c r="AA143" s="45"/>
    </row>
    <row r="144" spans="1:27" ht="40.799999999999997" x14ac:dyDescent="0.2">
      <c r="A144" s="84"/>
      <c r="B144" s="16" t="s">
        <v>102</v>
      </c>
      <c r="C144" s="14" t="s">
        <v>118</v>
      </c>
      <c r="D144" s="14" t="s">
        <v>103</v>
      </c>
      <c r="E144" s="14" t="s">
        <v>33</v>
      </c>
      <c r="F144" s="14" t="s">
        <v>148</v>
      </c>
      <c r="G144" s="14" t="s">
        <v>107</v>
      </c>
      <c r="H144" s="14" t="s">
        <v>52</v>
      </c>
      <c r="I144" s="14" t="s">
        <v>29</v>
      </c>
      <c r="J144" s="14" t="s">
        <v>66</v>
      </c>
      <c r="K144" s="83" t="s">
        <v>149</v>
      </c>
      <c r="L144" s="83" t="s">
        <v>119</v>
      </c>
      <c r="M144" s="84"/>
      <c r="N144" s="84"/>
      <c r="O144" s="84"/>
      <c r="P144" s="84"/>
      <c r="Q144" s="22">
        <v>1</v>
      </c>
      <c r="R144" s="22">
        <v>1</v>
      </c>
      <c r="S144" s="22">
        <v>1</v>
      </c>
      <c r="T144" s="22">
        <v>1</v>
      </c>
      <c r="U144" s="24">
        <v>742.1</v>
      </c>
      <c r="V144" s="24">
        <v>742.1</v>
      </c>
      <c r="W144" s="23">
        <v>0</v>
      </c>
      <c r="X144" s="23">
        <v>0</v>
      </c>
      <c r="Y144" s="23">
        <v>0</v>
      </c>
      <c r="Z144" s="45"/>
      <c r="AA144" s="45"/>
    </row>
    <row r="145" spans="1:31" ht="40.799999999999997" x14ac:dyDescent="0.2">
      <c r="A145" s="34"/>
      <c r="B145" s="16" t="s">
        <v>102</v>
      </c>
      <c r="C145" s="14" t="s">
        <v>118</v>
      </c>
      <c r="D145" s="14" t="s">
        <v>103</v>
      </c>
      <c r="E145" s="14" t="s">
        <v>61</v>
      </c>
      <c r="F145" s="14" t="s">
        <v>52</v>
      </c>
      <c r="G145" s="14" t="s">
        <v>94</v>
      </c>
      <c r="H145" s="14" t="s">
        <v>52</v>
      </c>
      <c r="I145" s="14" t="s">
        <v>29</v>
      </c>
      <c r="J145" s="14" t="s">
        <v>66</v>
      </c>
      <c r="K145" s="34" t="s">
        <v>150</v>
      </c>
      <c r="L145" s="28" t="s">
        <v>119</v>
      </c>
      <c r="M145" s="34"/>
      <c r="N145" s="34"/>
      <c r="O145" s="34"/>
      <c r="P145" s="34"/>
      <c r="Q145" s="22">
        <v>1</v>
      </c>
      <c r="R145" s="22">
        <v>1</v>
      </c>
      <c r="S145" s="22">
        <v>1</v>
      </c>
      <c r="T145" s="22">
        <v>1</v>
      </c>
      <c r="U145" s="24">
        <v>0</v>
      </c>
      <c r="V145" s="24">
        <v>0</v>
      </c>
      <c r="W145" s="23">
        <v>0</v>
      </c>
      <c r="X145" s="23">
        <v>0</v>
      </c>
      <c r="Y145" s="23">
        <v>0</v>
      </c>
      <c r="Z145" s="45"/>
      <c r="AA145" s="45"/>
    </row>
    <row r="146" spans="1:31" ht="91.8" x14ac:dyDescent="0.2">
      <c r="A146" s="33"/>
      <c r="B146" s="16" t="s">
        <v>102</v>
      </c>
      <c r="C146" s="14" t="s">
        <v>120</v>
      </c>
      <c r="D146" s="14" t="s">
        <v>103</v>
      </c>
      <c r="E146" s="14" t="s">
        <v>61</v>
      </c>
      <c r="F146" s="14" t="s">
        <v>52</v>
      </c>
      <c r="G146" s="14" t="s">
        <v>94</v>
      </c>
      <c r="H146" s="14" t="s">
        <v>52</v>
      </c>
      <c r="I146" s="14" t="s">
        <v>29</v>
      </c>
      <c r="J146" s="14" t="s">
        <v>66</v>
      </c>
      <c r="K146" s="33" t="s">
        <v>150</v>
      </c>
      <c r="L146" s="28" t="s">
        <v>124</v>
      </c>
      <c r="M146" s="33"/>
      <c r="N146" s="33"/>
      <c r="O146" s="33"/>
      <c r="P146" s="33"/>
      <c r="Q146" s="22">
        <v>1</v>
      </c>
      <c r="R146" s="22">
        <v>1</v>
      </c>
      <c r="S146" s="22">
        <v>1</v>
      </c>
      <c r="T146" s="22">
        <v>1</v>
      </c>
      <c r="U146" s="24">
        <v>0</v>
      </c>
      <c r="V146" s="24">
        <v>0</v>
      </c>
      <c r="W146" s="23">
        <v>0</v>
      </c>
      <c r="X146" s="23">
        <v>0</v>
      </c>
      <c r="Y146" s="23">
        <v>0</v>
      </c>
      <c r="Z146" s="45"/>
      <c r="AA146" s="45"/>
    </row>
    <row r="147" spans="1:31" ht="71.400000000000006" x14ac:dyDescent="0.2">
      <c r="A147" s="33"/>
      <c r="B147" s="16" t="s">
        <v>102</v>
      </c>
      <c r="C147" s="14" t="s">
        <v>121</v>
      </c>
      <c r="D147" s="14" t="s">
        <v>103</v>
      </c>
      <c r="E147" s="14" t="s">
        <v>61</v>
      </c>
      <c r="F147" s="14" t="s">
        <v>52</v>
      </c>
      <c r="G147" s="14" t="s">
        <v>94</v>
      </c>
      <c r="H147" s="14" t="s">
        <v>52</v>
      </c>
      <c r="I147" s="14" t="s">
        <v>29</v>
      </c>
      <c r="J147" s="14" t="s">
        <v>66</v>
      </c>
      <c r="K147" s="33" t="s">
        <v>150</v>
      </c>
      <c r="L147" s="28" t="s">
        <v>125</v>
      </c>
      <c r="M147" s="33"/>
      <c r="N147" s="33"/>
      <c r="O147" s="33"/>
      <c r="P147" s="33"/>
      <c r="Q147" s="22">
        <v>1</v>
      </c>
      <c r="R147" s="22">
        <v>1</v>
      </c>
      <c r="S147" s="22">
        <v>1</v>
      </c>
      <c r="T147" s="22">
        <v>1</v>
      </c>
      <c r="U147" s="24">
        <v>0</v>
      </c>
      <c r="V147" s="24">
        <v>0</v>
      </c>
      <c r="W147" s="23">
        <v>0</v>
      </c>
      <c r="X147" s="23">
        <v>0</v>
      </c>
      <c r="Y147" s="23">
        <v>0</v>
      </c>
      <c r="Z147" s="45"/>
      <c r="AA147" s="45"/>
    </row>
    <row r="148" spans="1:31" ht="51" x14ac:dyDescent="0.2">
      <c r="A148" s="21"/>
      <c r="B148" s="16" t="s">
        <v>102</v>
      </c>
      <c r="C148" s="14" t="s">
        <v>118</v>
      </c>
      <c r="D148" s="14" t="s">
        <v>103</v>
      </c>
      <c r="E148" s="14" t="s">
        <v>116</v>
      </c>
      <c r="F148" s="14" t="s">
        <v>158</v>
      </c>
      <c r="G148" s="14" t="s">
        <v>31</v>
      </c>
      <c r="H148" s="14" t="s">
        <v>52</v>
      </c>
      <c r="I148" s="14" t="s">
        <v>29</v>
      </c>
      <c r="J148" s="14" t="s">
        <v>66</v>
      </c>
      <c r="K148" s="21" t="s">
        <v>168</v>
      </c>
      <c r="L148" s="28" t="s">
        <v>119</v>
      </c>
      <c r="M148" s="21"/>
      <c r="N148" s="21"/>
      <c r="O148" s="21"/>
      <c r="P148" s="21"/>
      <c r="Q148" s="22">
        <v>1</v>
      </c>
      <c r="R148" s="22">
        <v>10</v>
      </c>
      <c r="S148" s="22">
        <v>1</v>
      </c>
      <c r="T148" s="22">
        <v>1</v>
      </c>
      <c r="U148" s="24">
        <v>-633.6</v>
      </c>
      <c r="V148" s="24">
        <v>-633.6</v>
      </c>
      <c r="W148" s="23">
        <v>0</v>
      </c>
      <c r="X148" s="23">
        <v>0</v>
      </c>
      <c r="Y148" s="23">
        <v>0</v>
      </c>
      <c r="Z148" s="45"/>
      <c r="AA148" s="45"/>
    </row>
    <row r="149" spans="1:31" ht="91.8" x14ac:dyDescent="0.2">
      <c r="A149" s="21"/>
      <c r="B149" s="16" t="s">
        <v>102</v>
      </c>
      <c r="C149" s="14" t="s">
        <v>120</v>
      </c>
      <c r="D149" s="14" t="s">
        <v>103</v>
      </c>
      <c r="E149" s="14" t="s">
        <v>116</v>
      </c>
      <c r="F149" s="14" t="s">
        <v>158</v>
      </c>
      <c r="G149" s="14" t="s">
        <v>31</v>
      </c>
      <c r="H149" s="14" t="s">
        <v>52</v>
      </c>
      <c r="I149" s="14" t="s">
        <v>29</v>
      </c>
      <c r="J149" s="14" t="s">
        <v>66</v>
      </c>
      <c r="K149" s="21" t="s">
        <v>117</v>
      </c>
      <c r="L149" s="28" t="s">
        <v>124</v>
      </c>
      <c r="M149" s="21"/>
      <c r="N149" s="21"/>
      <c r="O149" s="21"/>
      <c r="P149" s="21"/>
      <c r="Q149" s="22">
        <v>1</v>
      </c>
      <c r="R149" s="22">
        <v>1</v>
      </c>
      <c r="S149" s="22">
        <v>1</v>
      </c>
      <c r="T149" s="22">
        <v>1</v>
      </c>
      <c r="U149" s="24">
        <v>-528</v>
      </c>
      <c r="V149" s="24">
        <v>-528</v>
      </c>
      <c r="W149" s="23">
        <v>0</v>
      </c>
      <c r="X149" s="23">
        <v>0</v>
      </c>
      <c r="Y149" s="23">
        <v>0</v>
      </c>
      <c r="Z149" s="45"/>
      <c r="AA149" s="45"/>
    </row>
    <row r="150" spans="1:31" ht="71.400000000000006" x14ac:dyDescent="0.2">
      <c r="A150" s="21"/>
      <c r="B150" s="16" t="s">
        <v>102</v>
      </c>
      <c r="C150" s="14" t="s">
        <v>121</v>
      </c>
      <c r="D150" s="14" t="s">
        <v>103</v>
      </c>
      <c r="E150" s="14" t="s">
        <v>116</v>
      </c>
      <c r="F150" s="14" t="s">
        <v>158</v>
      </c>
      <c r="G150" s="14" t="s">
        <v>31</v>
      </c>
      <c r="H150" s="14" t="s">
        <v>52</v>
      </c>
      <c r="I150" s="14" t="s">
        <v>29</v>
      </c>
      <c r="J150" s="14" t="s">
        <v>66</v>
      </c>
      <c r="K150" s="21" t="s">
        <v>117</v>
      </c>
      <c r="L150" s="28" t="s">
        <v>125</v>
      </c>
      <c r="M150" s="21"/>
      <c r="N150" s="21"/>
      <c r="O150" s="21"/>
      <c r="P150" s="21"/>
      <c r="Q150" s="22">
        <v>1</v>
      </c>
      <c r="R150" s="22">
        <v>1</v>
      </c>
      <c r="S150" s="22">
        <v>1</v>
      </c>
      <c r="T150" s="22">
        <v>1</v>
      </c>
      <c r="U150" s="24">
        <v>0</v>
      </c>
      <c r="V150" s="24">
        <v>0</v>
      </c>
      <c r="W150" s="23">
        <v>0</v>
      </c>
      <c r="X150" s="23">
        <v>0</v>
      </c>
      <c r="Y150" s="23">
        <v>0</v>
      </c>
      <c r="Z150" s="45"/>
      <c r="AA150" s="45"/>
    </row>
    <row r="151" spans="1:31" ht="53.4" customHeight="1" x14ac:dyDescent="0.2">
      <c r="A151" s="40"/>
      <c r="B151" s="41"/>
      <c r="C151" s="42"/>
      <c r="D151" s="42"/>
      <c r="E151" s="42"/>
      <c r="F151" s="42"/>
      <c r="G151" s="42"/>
      <c r="H151" s="42"/>
      <c r="I151" s="42"/>
      <c r="J151" s="42"/>
      <c r="K151" s="40"/>
      <c r="L151" s="43"/>
      <c r="M151" s="40"/>
      <c r="N151" s="40"/>
      <c r="O151" s="40"/>
      <c r="P151" s="40"/>
      <c r="Q151" s="44"/>
      <c r="R151" s="44"/>
      <c r="S151" s="44"/>
      <c r="T151" s="44"/>
      <c r="U151" s="59">
        <f>SUM(U11:U150)</f>
        <v>990575.59999999974</v>
      </c>
      <c r="V151" s="59">
        <f>SUM(V11:V150)</f>
        <v>503151.3</v>
      </c>
      <c r="W151" s="59">
        <f>SUM(W11:W150)</f>
        <v>397769.20000000007</v>
      </c>
      <c r="X151" s="59">
        <f>SUM(X11:X150)</f>
        <v>352327.19999999995</v>
      </c>
      <c r="Y151" s="59">
        <f>SUM(Y11:Y150)</f>
        <v>317464.30000000005</v>
      </c>
      <c r="Z151" s="59"/>
      <c r="AA151" s="59"/>
    </row>
    <row r="152" spans="1:31" x14ac:dyDescent="0.2">
      <c r="A152" s="40"/>
      <c r="B152" s="41"/>
      <c r="C152" s="42"/>
      <c r="D152" s="42"/>
      <c r="E152" s="42"/>
      <c r="F152" s="42"/>
      <c r="G152" s="42"/>
      <c r="H152" s="42"/>
      <c r="I152" s="42"/>
      <c r="J152" s="42"/>
      <c r="K152" s="40"/>
      <c r="L152" s="43"/>
      <c r="M152" s="40"/>
      <c r="N152" s="40"/>
      <c r="O152" s="40"/>
      <c r="P152" s="40"/>
      <c r="Q152" s="44"/>
      <c r="R152" s="44"/>
      <c r="S152" s="44"/>
      <c r="T152" s="44"/>
      <c r="U152" s="59"/>
      <c r="V152" s="59"/>
      <c r="W152" s="59"/>
      <c r="X152" s="59"/>
      <c r="Y152" s="59"/>
      <c r="Z152" s="59"/>
      <c r="AA152" s="59"/>
    </row>
    <row r="153" spans="1:31" x14ac:dyDescent="0.2">
      <c r="A153" s="40"/>
      <c r="B153" s="41"/>
      <c r="C153" s="42"/>
      <c r="D153" s="42"/>
      <c r="E153" s="42"/>
      <c r="F153" s="42"/>
      <c r="G153" s="42"/>
      <c r="H153" s="42"/>
      <c r="I153" s="42"/>
      <c r="J153" s="42"/>
      <c r="K153" s="40"/>
      <c r="L153" s="43"/>
      <c r="M153" s="40"/>
      <c r="N153" s="40"/>
      <c r="O153" s="40"/>
      <c r="P153" s="40"/>
      <c r="Q153" s="44"/>
      <c r="R153" s="44"/>
      <c r="S153" s="44"/>
      <c r="T153" s="44"/>
      <c r="U153" s="59"/>
      <c r="V153" s="59"/>
      <c r="W153" s="59"/>
      <c r="X153" s="59"/>
      <c r="Y153" s="59"/>
      <c r="Z153" s="59"/>
      <c r="AA153" s="59"/>
    </row>
    <row r="154" spans="1:31" x14ac:dyDescent="0.2">
      <c r="A154" s="46"/>
      <c r="B154" s="46"/>
      <c r="C154" s="47"/>
      <c r="D154" s="47"/>
      <c r="E154" s="47"/>
      <c r="F154" s="47"/>
      <c r="G154" s="47"/>
      <c r="H154" s="47"/>
      <c r="I154" s="47"/>
      <c r="J154" s="47"/>
      <c r="K154" s="46"/>
      <c r="L154" s="48"/>
      <c r="M154" s="46"/>
      <c r="N154" s="46"/>
      <c r="O154" s="46"/>
      <c r="P154" s="46"/>
      <c r="Q154" s="46"/>
      <c r="R154" s="46"/>
      <c r="S154" s="46"/>
      <c r="T154" s="46"/>
      <c r="U154" s="60"/>
      <c r="V154" s="60"/>
      <c r="W154" s="49"/>
      <c r="X154" s="49"/>
      <c r="Y154" s="49"/>
      <c r="Z154" s="49"/>
      <c r="AA154" s="49"/>
    </row>
    <row r="155" spans="1:31" x14ac:dyDescent="0.2">
      <c r="A155" s="46"/>
      <c r="B155" s="46"/>
      <c r="C155" s="47"/>
      <c r="D155" s="47"/>
      <c r="E155" s="47"/>
      <c r="F155" s="47"/>
      <c r="G155" s="47"/>
      <c r="H155" s="47"/>
      <c r="I155" s="47"/>
      <c r="J155" s="47"/>
      <c r="K155" s="46"/>
      <c r="L155" s="48"/>
      <c r="M155" s="46"/>
      <c r="N155" s="46"/>
      <c r="O155" s="46"/>
      <c r="P155" s="46"/>
      <c r="Q155" s="46"/>
      <c r="R155" s="46"/>
      <c r="S155" s="46"/>
      <c r="T155" s="46"/>
      <c r="U155" s="60"/>
      <c r="V155" s="61"/>
      <c r="W155" s="50"/>
      <c r="X155" s="50"/>
      <c r="Y155" s="50"/>
      <c r="Z155" s="50"/>
      <c r="AA155" s="50"/>
      <c r="AB155" s="51"/>
      <c r="AC155" s="51"/>
      <c r="AD155" s="51"/>
      <c r="AE155" s="51"/>
    </row>
    <row r="156" spans="1:31" x14ac:dyDescent="0.2">
      <c r="A156" s="40"/>
      <c r="B156" s="41"/>
      <c r="C156" s="42"/>
      <c r="D156" s="42"/>
      <c r="E156" s="42"/>
      <c r="F156" s="42"/>
      <c r="G156" s="42"/>
      <c r="H156" s="42"/>
      <c r="I156" s="42"/>
      <c r="J156" s="42"/>
      <c r="K156" s="40"/>
      <c r="L156" s="43"/>
      <c r="M156" s="40"/>
      <c r="N156" s="40"/>
      <c r="O156" s="40"/>
      <c r="P156" s="40"/>
      <c r="Q156" s="44"/>
      <c r="R156" s="44"/>
      <c r="S156" s="44"/>
      <c r="T156" s="44"/>
      <c r="U156" s="59"/>
      <c r="V156" s="59"/>
      <c r="W156" s="45"/>
      <c r="X156" s="45"/>
      <c r="Y156" s="45"/>
      <c r="Z156" s="45"/>
      <c r="AA156" s="45"/>
    </row>
    <row r="157" spans="1:31" x14ac:dyDescent="0.2">
      <c r="A157" s="40"/>
      <c r="B157" s="41"/>
      <c r="C157" s="42"/>
      <c r="D157" s="42"/>
      <c r="E157" s="42"/>
      <c r="F157" s="42"/>
      <c r="G157" s="42"/>
      <c r="H157" s="42"/>
      <c r="I157" s="42"/>
      <c r="J157" s="42"/>
      <c r="K157" s="40"/>
      <c r="L157" s="43"/>
      <c r="M157" s="40"/>
      <c r="N157" s="40"/>
      <c r="O157" s="40"/>
      <c r="P157" s="40"/>
      <c r="Q157" s="44"/>
      <c r="R157" s="44"/>
      <c r="S157" s="44"/>
      <c r="T157" s="44"/>
      <c r="U157" s="59"/>
      <c r="V157" s="59"/>
      <c r="W157" s="45"/>
      <c r="X157" s="45"/>
      <c r="Y157" s="45"/>
      <c r="Z157" s="45"/>
      <c r="AA157" s="45"/>
    </row>
    <row r="158" spans="1:31" x14ac:dyDescent="0.2">
      <c r="A158" s="40"/>
      <c r="B158" s="41"/>
      <c r="C158" s="42"/>
      <c r="D158" s="42"/>
      <c r="E158" s="42"/>
      <c r="F158" s="42"/>
      <c r="G158" s="42"/>
      <c r="H158" s="42"/>
      <c r="I158" s="42"/>
      <c r="J158" s="42"/>
      <c r="K158" s="40"/>
      <c r="L158" s="43"/>
      <c r="M158" s="40"/>
      <c r="N158" s="40"/>
      <c r="O158" s="40"/>
      <c r="P158" s="40"/>
      <c r="Q158" s="44"/>
      <c r="R158" s="44"/>
      <c r="S158" s="44"/>
      <c r="T158" s="44"/>
      <c r="U158" s="59"/>
      <c r="V158" s="59"/>
      <c r="W158" s="45"/>
      <c r="X158" s="45"/>
      <c r="Y158" s="45"/>
      <c r="Z158" s="45"/>
      <c r="AA158" s="45"/>
    </row>
    <row r="159" spans="1:31" x14ac:dyDescent="0.2">
      <c r="T159" s="25"/>
      <c r="U159" s="62"/>
      <c r="V159" s="62"/>
      <c r="W159" s="26"/>
      <c r="X159" s="26"/>
      <c r="Y159" s="26"/>
      <c r="Z159" s="26"/>
      <c r="AA159" s="26"/>
    </row>
    <row r="160" spans="1:31" x14ac:dyDescent="0.2">
      <c r="U160" s="31"/>
      <c r="V160" s="31"/>
    </row>
    <row r="161" spans="21:27" x14ac:dyDescent="0.2">
      <c r="U161" s="31"/>
      <c r="V161" s="31"/>
    </row>
    <row r="162" spans="21:27" x14ac:dyDescent="0.2">
      <c r="U162" s="31"/>
      <c r="V162" s="31"/>
    </row>
    <row r="163" spans="21:27" x14ac:dyDescent="0.2">
      <c r="U163" s="31"/>
      <c r="V163" s="31"/>
      <c r="W163" s="26"/>
      <c r="X163" s="26"/>
      <c r="Y163" s="26"/>
      <c r="Z163" s="26"/>
      <c r="AA163" s="26"/>
    </row>
    <row r="164" spans="21:27" x14ac:dyDescent="0.2">
      <c r="U164" s="31"/>
      <c r="V164" s="31"/>
    </row>
    <row r="165" spans="21:27" x14ac:dyDescent="0.2">
      <c r="U165" s="62"/>
      <c r="V165" s="62"/>
    </row>
    <row r="166" spans="21:27" x14ac:dyDescent="0.2">
      <c r="U166" s="31"/>
      <c r="V166" s="31"/>
    </row>
    <row r="167" spans="21:27" x14ac:dyDescent="0.2">
      <c r="U167" s="31"/>
      <c r="V167" s="31"/>
    </row>
    <row r="168" spans="21:27" x14ac:dyDescent="0.2">
      <c r="U168" s="31"/>
      <c r="V168" s="31"/>
    </row>
    <row r="169" spans="21:27" x14ac:dyDescent="0.2">
      <c r="U169" s="31"/>
      <c r="V169" s="31"/>
    </row>
    <row r="170" spans="21:27" x14ac:dyDescent="0.2">
      <c r="U170" s="31"/>
      <c r="V170" s="31"/>
    </row>
    <row r="171" spans="21:27" x14ac:dyDescent="0.2">
      <c r="U171" s="31"/>
      <c r="V171" s="31"/>
    </row>
    <row r="172" spans="21:27" x14ac:dyDescent="0.2">
      <c r="U172" s="31"/>
      <c r="V172" s="31"/>
    </row>
    <row r="173" spans="21:27" x14ac:dyDescent="0.2">
      <c r="U173" s="31"/>
      <c r="V173" s="31"/>
    </row>
    <row r="174" spans="21:27" x14ac:dyDescent="0.2">
      <c r="U174" s="31"/>
      <c r="V174" s="31"/>
    </row>
    <row r="175" spans="21:27" x14ac:dyDescent="0.2">
      <c r="U175" s="31"/>
      <c r="V175" s="31"/>
    </row>
    <row r="176" spans="21:27" x14ac:dyDescent="0.2">
      <c r="U176" s="31"/>
      <c r="V176" s="31"/>
    </row>
    <row r="177" spans="21:22" x14ac:dyDescent="0.2">
      <c r="U177" s="31"/>
      <c r="V177" s="31"/>
    </row>
    <row r="178" spans="21:22" x14ac:dyDescent="0.2">
      <c r="U178" s="31"/>
      <c r="V178" s="31"/>
    </row>
    <row r="179" spans="21:22" x14ac:dyDescent="0.2">
      <c r="U179" s="31"/>
      <c r="V179" s="31"/>
    </row>
    <row r="180" spans="21:22" x14ac:dyDescent="0.2">
      <c r="U180" s="31"/>
      <c r="V180" s="31"/>
    </row>
    <row r="181" spans="21:22" x14ac:dyDescent="0.2">
      <c r="U181" s="31"/>
      <c r="V181" s="31"/>
    </row>
    <row r="182" spans="21:22" x14ac:dyDescent="0.2">
      <c r="U182" s="31"/>
      <c r="V182" s="31"/>
    </row>
    <row r="183" spans="21:22" x14ac:dyDescent="0.2">
      <c r="U183" s="31"/>
      <c r="V183" s="31"/>
    </row>
    <row r="184" spans="21:22" x14ac:dyDescent="0.2">
      <c r="U184" s="31"/>
      <c r="V184" s="31"/>
    </row>
    <row r="185" spans="21:22" x14ac:dyDescent="0.2">
      <c r="U185" s="31"/>
      <c r="V185" s="31"/>
    </row>
    <row r="186" spans="21:22" x14ac:dyDescent="0.2">
      <c r="U186" s="31"/>
      <c r="V186" s="31"/>
    </row>
    <row r="187" spans="21:22" x14ac:dyDescent="0.2">
      <c r="U187" s="31"/>
      <c r="V187" s="31"/>
    </row>
    <row r="188" spans="21:22" x14ac:dyDescent="0.2">
      <c r="U188" s="31"/>
      <c r="V188" s="31"/>
    </row>
    <row r="189" spans="21:22" x14ac:dyDescent="0.2">
      <c r="U189" s="31"/>
      <c r="V189" s="31"/>
    </row>
    <row r="190" spans="21:22" x14ac:dyDescent="0.2">
      <c r="U190" s="31"/>
      <c r="V190" s="31"/>
    </row>
    <row r="191" spans="21:22" x14ac:dyDescent="0.2">
      <c r="U191" s="31"/>
      <c r="V191" s="31"/>
    </row>
    <row r="192" spans="21:22" x14ac:dyDescent="0.2">
      <c r="U192" s="31"/>
      <c r="V192" s="31"/>
    </row>
    <row r="193" spans="21:22" x14ac:dyDescent="0.2">
      <c r="U193" s="31"/>
      <c r="V193" s="31"/>
    </row>
    <row r="194" spans="21:22" x14ac:dyDescent="0.2">
      <c r="U194" s="31"/>
      <c r="V194" s="31"/>
    </row>
    <row r="195" spans="21:22" x14ac:dyDescent="0.2">
      <c r="U195" s="31"/>
      <c r="V195" s="31"/>
    </row>
    <row r="196" spans="21:22" x14ac:dyDescent="0.2">
      <c r="U196" s="31"/>
      <c r="V196" s="31"/>
    </row>
    <row r="197" spans="21:22" x14ac:dyDescent="0.2">
      <c r="U197" s="31"/>
      <c r="V197" s="31"/>
    </row>
    <row r="198" spans="21:22" x14ac:dyDescent="0.2">
      <c r="U198" s="31"/>
      <c r="V198" s="31"/>
    </row>
    <row r="199" spans="21:22" x14ac:dyDescent="0.2">
      <c r="U199" s="31"/>
      <c r="V199" s="31"/>
    </row>
    <row r="200" spans="21:22" x14ac:dyDescent="0.2">
      <c r="U200" s="31"/>
      <c r="V200" s="31"/>
    </row>
    <row r="201" spans="21:22" x14ac:dyDescent="0.2">
      <c r="U201" s="31"/>
      <c r="V201" s="31"/>
    </row>
    <row r="202" spans="21:22" x14ac:dyDescent="0.2">
      <c r="U202" s="31"/>
      <c r="V202" s="31"/>
    </row>
    <row r="203" spans="21:22" x14ac:dyDescent="0.2">
      <c r="U203" s="31"/>
      <c r="V203" s="31"/>
    </row>
    <row r="204" spans="21:22" x14ac:dyDescent="0.2">
      <c r="U204" s="31"/>
      <c r="V204" s="31"/>
    </row>
    <row r="205" spans="21:22" x14ac:dyDescent="0.2">
      <c r="U205" s="31"/>
      <c r="V205" s="31"/>
    </row>
    <row r="206" spans="21:22" x14ac:dyDescent="0.2">
      <c r="U206" s="31"/>
      <c r="V206" s="31"/>
    </row>
    <row r="207" spans="21:22" x14ac:dyDescent="0.2">
      <c r="U207" s="31"/>
      <c r="V207" s="31"/>
    </row>
    <row r="208" spans="21:22" x14ac:dyDescent="0.2">
      <c r="U208" s="31"/>
      <c r="V208" s="31"/>
    </row>
    <row r="209" spans="21:22" x14ac:dyDescent="0.2">
      <c r="U209" s="31"/>
      <c r="V209" s="31"/>
    </row>
    <row r="210" spans="21:22" x14ac:dyDescent="0.2">
      <c r="U210" s="31"/>
      <c r="V210" s="31"/>
    </row>
    <row r="211" spans="21:22" x14ac:dyDescent="0.2">
      <c r="U211" s="31"/>
      <c r="V211" s="31"/>
    </row>
    <row r="212" spans="21:22" x14ac:dyDescent="0.2">
      <c r="U212" s="31"/>
      <c r="V212" s="31"/>
    </row>
    <row r="213" spans="21:22" x14ac:dyDescent="0.2">
      <c r="U213" s="31"/>
      <c r="V213" s="31"/>
    </row>
    <row r="214" spans="21:22" x14ac:dyDescent="0.2">
      <c r="U214" s="31"/>
      <c r="V214" s="31"/>
    </row>
    <row r="215" spans="21:22" x14ac:dyDescent="0.2">
      <c r="U215" s="31"/>
      <c r="V215" s="31"/>
    </row>
    <row r="216" spans="21:22" x14ac:dyDescent="0.2">
      <c r="U216" s="31"/>
      <c r="V216" s="31"/>
    </row>
    <row r="217" spans="21:22" x14ac:dyDescent="0.2">
      <c r="U217" s="31"/>
      <c r="V217" s="31"/>
    </row>
    <row r="218" spans="21:22" x14ac:dyDescent="0.2">
      <c r="U218" s="31"/>
      <c r="V218" s="31"/>
    </row>
    <row r="219" spans="21:22" x14ac:dyDescent="0.2">
      <c r="U219" s="31"/>
      <c r="V219" s="31"/>
    </row>
    <row r="220" spans="21:22" x14ac:dyDescent="0.2">
      <c r="U220" s="31"/>
      <c r="V220" s="31"/>
    </row>
    <row r="221" spans="21:22" x14ac:dyDescent="0.2">
      <c r="U221" s="31"/>
      <c r="V221" s="31"/>
    </row>
    <row r="222" spans="21:22" x14ac:dyDescent="0.2">
      <c r="U222" s="31"/>
      <c r="V222" s="31"/>
    </row>
    <row r="223" spans="21:22" x14ac:dyDescent="0.2">
      <c r="U223" s="31"/>
      <c r="V223" s="31"/>
    </row>
    <row r="224" spans="21:22" x14ac:dyDescent="0.2">
      <c r="U224" s="31"/>
      <c r="V224" s="31"/>
    </row>
    <row r="225" spans="21:22" x14ac:dyDescent="0.2">
      <c r="U225" s="31"/>
      <c r="V225" s="31"/>
    </row>
    <row r="226" spans="21:22" x14ac:dyDescent="0.2">
      <c r="U226" s="31"/>
      <c r="V226" s="31"/>
    </row>
    <row r="227" spans="21:22" x14ac:dyDescent="0.2">
      <c r="U227" s="31"/>
      <c r="V227" s="31"/>
    </row>
    <row r="228" spans="21:22" x14ac:dyDescent="0.2">
      <c r="U228" s="31"/>
      <c r="V228" s="31"/>
    </row>
    <row r="229" spans="21:22" x14ac:dyDescent="0.2">
      <c r="U229" s="31"/>
      <c r="V229" s="31"/>
    </row>
    <row r="230" spans="21:22" x14ac:dyDescent="0.2">
      <c r="U230" s="31"/>
      <c r="V230" s="31"/>
    </row>
    <row r="231" spans="21:22" x14ac:dyDescent="0.2">
      <c r="U231" s="31"/>
      <c r="V231" s="31"/>
    </row>
    <row r="232" spans="21:22" x14ac:dyDescent="0.2">
      <c r="U232" s="31"/>
      <c r="V232" s="31"/>
    </row>
    <row r="233" spans="21:22" x14ac:dyDescent="0.2">
      <c r="U233" s="31"/>
      <c r="V233" s="31"/>
    </row>
    <row r="234" spans="21:22" x14ac:dyDescent="0.2">
      <c r="U234" s="31"/>
      <c r="V234" s="31"/>
    </row>
    <row r="235" spans="21:22" x14ac:dyDescent="0.2">
      <c r="U235" s="31"/>
      <c r="V235" s="31"/>
    </row>
    <row r="236" spans="21:22" x14ac:dyDescent="0.2">
      <c r="U236" s="31"/>
      <c r="V236" s="31"/>
    </row>
    <row r="237" spans="21:22" x14ac:dyDescent="0.2">
      <c r="U237" s="31"/>
      <c r="V237" s="31"/>
    </row>
    <row r="238" spans="21:22" x14ac:dyDescent="0.2">
      <c r="U238" s="31"/>
      <c r="V238" s="31"/>
    </row>
    <row r="239" spans="21:22" x14ac:dyDescent="0.2">
      <c r="U239" s="31"/>
      <c r="V239" s="31"/>
    </row>
    <row r="240" spans="21:22" x14ac:dyDescent="0.2">
      <c r="U240" s="31"/>
      <c r="V240" s="31"/>
    </row>
    <row r="241" spans="21:22" x14ac:dyDescent="0.2">
      <c r="U241" s="31"/>
      <c r="V241" s="31"/>
    </row>
    <row r="242" spans="21:22" x14ac:dyDescent="0.2">
      <c r="U242" s="31"/>
      <c r="V242" s="31"/>
    </row>
    <row r="243" spans="21:22" x14ac:dyDescent="0.2">
      <c r="U243" s="31"/>
      <c r="V243" s="31"/>
    </row>
    <row r="244" spans="21:22" x14ac:dyDescent="0.2">
      <c r="U244" s="31"/>
      <c r="V244" s="31"/>
    </row>
    <row r="245" spans="21:22" x14ac:dyDescent="0.2">
      <c r="U245" s="31"/>
      <c r="V245" s="31"/>
    </row>
    <row r="246" spans="21:22" x14ac:dyDescent="0.2">
      <c r="U246" s="31"/>
      <c r="V246" s="31"/>
    </row>
    <row r="247" spans="21:22" x14ac:dyDescent="0.2">
      <c r="U247" s="31"/>
      <c r="V247" s="31"/>
    </row>
    <row r="248" spans="21:22" x14ac:dyDescent="0.2">
      <c r="U248" s="31"/>
      <c r="V248" s="31"/>
    </row>
    <row r="249" spans="21:22" x14ac:dyDescent="0.2">
      <c r="U249" s="31"/>
      <c r="V249" s="31"/>
    </row>
    <row r="250" spans="21:22" x14ac:dyDescent="0.2">
      <c r="U250" s="31"/>
      <c r="V250" s="31"/>
    </row>
    <row r="251" spans="21:22" x14ac:dyDescent="0.2">
      <c r="U251" s="31"/>
      <c r="V251" s="31"/>
    </row>
    <row r="252" spans="21:22" x14ac:dyDescent="0.2">
      <c r="U252" s="31"/>
      <c r="V252" s="31"/>
    </row>
    <row r="253" spans="21:22" x14ac:dyDescent="0.2">
      <c r="U253" s="31"/>
      <c r="V253" s="31"/>
    </row>
    <row r="254" spans="21:22" x14ac:dyDescent="0.2">
      <c r="U254" s="31"/>
      <c r="V254" s="31"/>
    </row>
    <row r="255" spans="21:22" x14ac:dyDescent="0.2">
      <c r="U255" s="31"/>
      <c r="V255" s="31"/>
    </row>
    <row r="256" spans="21:22" x14ac:dyDescent="0.2">
      <c r="U256" s="31"/>
      <c r="V256" s="31"/>
    </row>
    <row r="257" spans="21:22" x14ac:dyDescent="0.2">
      <c r="U257" s="31"/>
      <c r="V257" s="31"/>
    </row>
    <row r="258" spans="21:22" x14ac:dyDescent="0.2">
      <c r="U258" s="31"/>
      <c r="V258" s="31"/>
    </row>
    <row r="259" spans="21:22" x14ac:dyDescent="0.2">
      <c r="U259" s="31"/>
      <c r="V259" s="31"/>
    </row>
    <row r="260" spans="21:22" x14ac:dyDescent="0.2">
      <c r="U260" s="31"/>
      <c r="V260" s="31"/>
    </row>
    <row r="261" spans="21:22" x14ac:dyDescent="0.2">
      <c r="U261" s="31"/>
      <c r="V261" s="31"/>
    </row>
    <row r="262" spans="21:22" x14ac:dyDescent="0.2">
      <c r="U262" s="31"/>
      <c r="V262" s="31"/>
    </row>
    <row r="263" spans="21:22" x14ac:dyDescent="0.2">
      <c r="U263" s="31"/>
      <c r="V263" s="31"/>
    </row>
    <row r="264" spans="21:22" x14ac:dyDescent="0.2">
      <c r="U264" s="31"/>
      <c r="V264" s="31"/>
    </row>
    <row r="265" spans="21:22" x14ac:dyDescent="0.2">
      <c r="U265" s="31"/>
      <c r="V265" s="31"/>
    </row>
    <row r="266" spans="21:22" x14ac:dyDescent="0.2">
      <c r="U266" s="31"/>
      <c r="V266" s="31"/>
    </row>
    <row r="267" spans="21:22" x14ac:dyDescent="0.2">
      <c r="U267" s="31"/>
      <c r="V267" s="31"/>
    </row>
    <row r="268" spans="21:22" x14ac:dyDescent="0.2">
      <c r="U268" s="31"/>
      <c r="V268" s="31"/>
    </row>
    <row r="269" spans="21:22" x14ac:dyDescent="0.2">
      <c r="U269" s="31"/>
      <c r="V269" s="31"/>
    </row>
    <row r="270" spans="21:22" x14ac:dyDescent="0.2">
      <c r="U270" s="31"/>
      <c r="V270" s="31"/>
    </row>
    <row r="271" spans="21:22" x14ac:dyDescent="0.2">
      <c r="U271" s="31"/>
      <c r="V271" s="31"/>
    </row>
    <row r="272" spans="21:22" x14ac:dyDescent="0.2">
      <c r="U272" s="31"/>
      <c r="V272" s="31"/>
    </row>
    <row r="273" spans="21:22" x14ac:dyDescent="0.2">
      <c r="U273" s="31"/>
      <c r="V273" s="31"/>
    </row>
    <row r="274" spans="21:22" x14ac:dyDescent="0.2">
      <c r="U274" s="31"/>
      <c r="V274" s="31"/>
    </row>
    <row r="275" spans="21:22" x14ac:dyDescent="0.2">
      <c r="U275" s="31"/>
      <c r="V275" s="31"/>
    </row>
    <row r="276" spans="21:22" x14ac:dyDescent="0.2">
      <c r="U276" s="31"/>
      <c r="V276" s="31"/>
    </row>
    <row r="277" spans="21:22" x14ac:dyDescent="0.2">
      <c r="U277" s="31"/>
      <c r="V277" s="31"/>
    </row>
    <row r="278" spans="21:22" x14ac:dyDescent="0.2">
      <c r="U278" s="31"/>
      <c r="V278" s="31"/>
    </row>
    <row r="279" spans="21:22" x14ac:dyDescent="0.2">
      <c r="U279" s="31"/>
      <c r="V279" s="31"/>
    </row>
    <row r="280" spans="21:22" x14ac:dyDescent="0.2">
      <c r="U280" s="31"/>
      <c r="V280" s="31"/>
    </row>
    <row r="281" spans="21:22" x14ac:dyDescent="0.2">
      <c r="U281" s="31"/>
      <c r="V281" s="31"/>
    </row>
    <row r="282" spans="21:22" x14ac:dyDescent="0.2">
      <c r="U282" s="31"/>
      <c r="V282" s="31"/>
    </row>
    <row r="283" spans="21:22" x14ac:dyDescent="0.2">
      <c r="U283" s="31"/>
      <c r="V283" s="31"/>
    </row>
    <row r="284" spans="21:22" x14ac:dyDescent="0.2">
      <c r="U284" s="31"/>
      <c r="V284" s="31"/>
    </row>
    <row r="285" spans="21:22" x14ac:dyDescent="0.2">
      <c r="U285" s="31"/>
      <c r="V285" s="31"/>
    </row>
    <row r="286" spans="21:22" x14ac:dyDescent="0.2">
      <c r="U286" s="31"/>
      <c r="V286" s="31"/>
    </row>
    <row r="287" spans="21:22" x14ac:dyDescent="0.2">
      <c r="U287" s="31"/>
      <c r="V287" s="31"/>
    </row>
    <row r="288" spans="21:22" x14ac:dyDescent="0.2">
      <c r="U288" s="31"/>
      <c r="V288" s="31"/>
    </row>
    <row r="289" spans="21:22" x14ac:dyDescent="0.2">
      <c r="U289" s="31"/>
      <c r="V289" s="31"/>
    </row>
    <row r="290" spans="21:22" x14ac:dyDescent="0.2">
      <c r="U290" s="31"/>
      <c r="V290" s="31"/>
    </row>
    <row r="291" spans="21:22" x14ac:dyDescent="0.2">
      <c r="U291" s="31"/>
      <c r="V291" s="31"/>
    </row>
    <row r="292" spans="21:22" x14ac:dyDescent="0.2">
      <c r="U292" s="31"/>
      <c r="V292" s="31"/>
    </row>
    <row r="293" spans="21:22" x14ac:dyDescent="0.2">
      <c r="U293" s="31"/>
      <c r="V293" s="31"/>
    </row>
    <row r="294" spans="21:22" x14ac:dyDescent="0.2">
      <c r="U294" s="31"/>
      <c r="V294" s="31"/>
    </row>
    <row r="295" spans="21:22" x14ac:dyDescent="0.2">
      <c r="U295" s="31"/>
      <c r="V295" s="31"/>
    </row>
    <row r="296" spans="21:22" x14ac:dyDescent="0.2">
      <c r="U296" s="31"/>
      <c r="V296" s="31"/>
    </row>
    <row r="297" spans="21:22" x14ac:dyDescent="0.2">
      <c r="U297" s="31"/>
      <c r="V297" s="31"/>
    </row>
    <row r="298" spans="21:22" x14ac:dyDescent="0.2">
      <c r="U298" s="31"/>
      <c r="V298" s="31"/>
    </row>
    <row r="299" spans="21:22" x14ac:dyDescent="0.2">
      <c r="U299" s="31"/>
      <c r="V299" s="31"/>
    </row>
    <row r="300" spans="21:22" x14ac:dyDescent="0.2">
      <c r="U300" s="31"/>
      <c r="V300" s="31"/>
    </row>
    <row r="301" spans="21:22" x14ac:dyDescent="0.2">
      <c r="U301" s="31"/>
      <c r="V301" s="31"/>
    </row>
    <row r="302" spans="21:22" x14ac:dyDescent="0.2">
      <c r="U302" s="31"/>
      <c r="V302" s="31"/>
    </row>
    <row r="303" spans="21:22" x14ac:dyDescent="0.2">
      <c r="U303" s="31"/>
      <c r="V303" s="31"/>
    </row>
    <row r="304" spans="21:22" x14ac:dyDescent="0.2">
      <c r="U304" s="31"/>
      <c r="V304" s="31"/>
    </row>
    <row r="305" spans="21:22" x14ac:dyDescent="0.2">
      <c r="U305" s="31"/>
      <c r="V305" s="31"/>
    </row>
    <row r="306" spans="21:22" x14ac:dyDescent="0.2">
      <c r="U306" s="31"/>
      <c r="V306" s="31"/>
    </row>
    <row r="307" spans="21:22" x14ac:dyDescent="0.2">
      <c r="U307" s="31"/>
      <c r="V307" s="31"/>
    </row>
    <row r="308" spans="21:22" x14ac:dyDescent="0.2">
      <c r="U308" s="31"/>
      <c r="V308" s="31"/>
    </row>
    <row r="309" spans="21:22" x14ac:dyDescent="0.2">
      <c r="U309" s="31"/>
      <c r="V309" s="31"/>
    </row>
    <row r="310" spans="21:22" x14ac:dyDescent="0.2">
      <c r="U310" s="31"/>
      <c r="V310" s="31"/>
    </row>
    <row r="311" spans="21:22" x14ac:dyDescent="0.2">
      <c r="U311" s="31"/>
      <c r="V311" s="31"/>
    </row>
    <row r="312" spans="21:22" x14ac:dyDescent="0.2">
      <c r="U312" s="31"/>
      <c r="V312" s="31"/>
    </row>
    <row r="313" spans="21:22" x14ac:dyDescent="0.2">
      <c r="U313" s="31"/>
      <c r="V313" s="31"/>
    </row>
    <row r="314" spans="21:22" x14ac:dyDescent="0.2">
      <c r="U314" s="31"/>
      <c r="V314" s="31"/>
    </row>
    <row r="315" spans="21:22" x14ac:dyDescent="0.2">
      <c r="U315" s="31"/>
      <c r="V315" s="31"/>
    </row>
    <row r="316" spans="21:22" x14ac:dyDescent="0.2">
      <c r="U316" s="31"/>
      <c r="V316" s="31"/>
    </row>
    <row r="317" spans="21:22" x14ac:dyDescent="0.2">
      <c r="U317" s="31"/>
      <c r="V317" s="31"/>
    </row>
    <row r="318" spans="21:22" x14ac:dyDescent="0.2">
      <c r="U318" s="31"/>
      <c r="V318" s="31"/>
    </row>
    <row r="319" spans="21:22" x14ac:dyDescent="0.2">
      <c r="U319" s="31"/>
      <c r="V319" s="31"/>
    </row>
    <row r="320" spans="21:22" x14ac:dyDescent="0.2">
      <c r="U320" s="31"/>
      <c r="V320" s="31"/>
    </row>
    <row r="321" spans="21:22" x14ac:dyDescent="0.2">
      <c r="U321" s="31"/>
      <c r="V321" s="31"/>
    </row>
    <row r="322" spans="21:22" x14ac:dyDescent="0.2">
      <c r="U322" s="31"/>
      <c r="V322" s="31"/>
    </row>
    <row r="323" spans="21:22" x14ac:dyDescent="0.2">
      <c r="U323" s="31"/>
      <c r="V323" s="31"/>
    </row>
    <row r="324" spans="21:22" x14ac:dyDescent="0.2">
      <c r="U324" s="31"/>
      <c r="V324" s="31"/>
    </row>
    <row r="325" spans="21:22" x14ac:dyDescent="0.2">
      <c r="U325" s="31"/>
      <c r="V325" s="31"/>
    </row>
    <row r="326" spans="21:22" x14ac:dyDescent="0.2">
      <c r="U326" s="31"/>
      <c r="V326" s="31"/>
    </row>
    <row r="327" spans="21:22" x14ac:dyDescent="0.2">
      <c r="U327" s="31"/>
      <c r="V327" s="31"/>
    </row>
    <row r="328" spans="21:22" x14ac:dyDescent="0.2">
      <c r="U328" s="31"/>
      <c r="V328" s="31"/>
    </row>
    <row r="329" spans="21:22" x14ac:dyDescent="0.2">
      <c r="U329" s="31"/>
      <c r="V329" s="31"/>
    </row>
    <row r="330" spans="21:22" x14ac:dyDescent="0.2">
      <c r="U330" s="31"/>
      <c r="V330" s="31"/>
    </row>
    <row r="331" spans="21:22" x14ac:dyDescent="0.2">
      <c r="U331" s="31"/>
      <c r="V331" s="31"/>
    </row>
    <row r="332" spans="21:22" x14ac:dyDescent="0.2">
      <c r="U332" s="31"/>
      <c r="V332" s="31"/>
    </row>
    <row r="333" spans="21:22" x14ac:dyDescent="0.2">
      <c r="U333" s="31"/>
      <c r="V333" s="31"/>
    </row>
    <row r="334" spans="21:22" x14ac:dyDescent="0.2">
      <c r="U334" s="31"/>
      <c r="V334" s="31"/>
    </row>
    <row r="335" spans="21:22" x14ac:dyDescent="0.2">
      <c r="U335" s="31"/>
      <c r="V335" s="31"/>
    </row>
    <row r="336" spans="21:22" x14ac:dyDescent="0.2">
      <c r="U336" s="31"/>
      <c r="V336" s="31"/>
    </row>
    <row r="337" spans="21:22" x14ac:dyDescent="0.2">
      <c r="U337" s="31"/>
      <c r="V337" s="31"/>
    </row>
    <row r="338" spans="21:22" x14ac:dyDescent="0.2">
      <c r="U338" s="31"/>
      <c r="V338" s="31"/>
    </row>
    <row r="339" spans="21:22" x14ac:dyDescent="0.2">
      <c r="U339" s="31"/>
      <c r="V339" s="31"/>
    </row>
    <row r="340" spans="21:22" x14ac:dyDescent="0.2">
      <c r="U340" s="31"/>
      <c r="V340" s="31"/>
    </row>
    <row r="341" spans="21:22" x14ac:dyDescent="0.2">
      <c r="U341" s="31"/>
      <c r="V341" s="31"/>
    </row>
    <row r="342" spans="21:22" x14ac:dyDescent="0.2">
      <c r="U342" s="31"/>
      <c r="V342" s="31"/>
    </row>
    <row r="343" spans="21:22" x14ac:dyDescent="0.2">
      <c r="U343" s="31"/>
      <c r="V343" s="31"/>
    </row>
    <row r="344" spans="21:22" x14ac:dyDescent="0.2">
      <c r="U344" s="31"/>
      <c r="V344" s="31"/>
    </row>
    <row r="345" spans="21:22" x14ac:dyDescent="0.2">
      <c r="U345" s="31"/>
      <c r="V345" s="31"/>
    </row>
    <row r="346" spans="21:22" x14ac:dyDescent="0.2">
      <c r="U346" s="31"/>
      <c r="V346" s="31"/>
    </row>
    <row r="347" spans="21:22" x14ac:dyDescent="0.2">
      <c r="U347" s="31"/>
      <c r="V347" s="31"/>
    </row>
    <row r="348" spans="21:22" x14ac:dyDescent="0.2">
      <c r="U348" s="31"/>
      <c r="V348" s="31"/>
    </row>
    <row r="349" spans="21:22" x14ac:dyDescent="0.2">
      <c r="U349" s="31"/>
      <c r="V349" s="31"/>
    </row>
    <row r="350" spans="21:22" x14ac:dyDescent="0.2">
      <c r="U350" s="31"/>
      <c r="V350" s="31"/>
    </row>
    <row r="351" spans="21:22" x14ac:dyDescent="0.2">
      <c r="U351" s="31"/>
      <c r="V351" s="31"/>
    </row>
    <row r="352" spans="21:22" x14ac:dyDescent="0.2">
      <c r="U352" s="31"/>
      <c r="V352" s="31"/>
    </row>
    <row r="353" spans="21:22" x14ac:dyDescent="0.2">
      <c r="U353" s="31"/>
      <c r="V353" s="31"/>
    </row>
    <row r="354" spans="21:22" x14ac:dyDescent="0.2">
      <c r="U354" s="31"/>
      <c r="V354" s="31"/>
    </row>
    <row r="355" spans="21:22" x14ac:dyDescent="0.2">
      <c r="U355" s="31"/>
      <c r="V355" s="31"/>
    </row>
    <row r="356" spans="21:22" x14ac:dyDescent="0.2">
      <c r="U356" s="31"/>
      <c r="V356" s="31"/>
    </row>
    <row r="357" spans="21:22" x14ac:dyDescent="0.2">
      <c r="U357" s="31"/>
      <c r="V357" s="31"/>
    </row>
    <row r="358" spans="21:22" x14ac:dyDescent="0.2">
      <c r="U358" s="31"/>
      <c r="V358" s="31"/>
    </row>
    <row r="359" spans="21:22" x14ac:dyDescent="0.2">
      <c r="U359" s="31"/>
      <c r="V359" s="31"/>
    </row>
    <row r="360" spans="21:22" x14ac:dyDescent="0.2">
      <c r="U360" s="31"/>
      <c r="V360" s="31"/>
    </row>
    <row r="361" spans="21:22" x14ac:dyDescent="0.2">
      <c r="U361" s="31"/>
      <c r="V361" s="31"/>
    </row>
    <row r="362" spans="21:22" x14ac:dyDescent="0.2">
      <c r="U362" s="31"/>
      <c r="V362" s="31"/>
    </row>
    <row r="363" spans="21:22" x14ac:dyDescent="0.2">
      <c r="U363" s="31"/>
      <c r="V363" s="31"/>
    </row>
    <row r="364" spans="21:22" x14ac:dyDescent="0.2">
      <c r="U364" s="31"/>
      <c r="V364" s="31"/>
    </row>
    <row r="365" spans="21:22" x14ac:dyDescent="0.2">
      <c r="U365" s="31"/>
      <c r="V365" s="31"/>
    </row>
    <row r="366" spans="21:22" x14ac:dyDescent="0.2">
      <c r="U366" s="31"/>
      <c r="V366" s="31"/>
    </row>
    <row r="367" spans="21:22" x14ac:dyDescent="0.2">
      <c r="U367" s="31"/>
      <c r="V367" s="31"/>
    </row>
    <row r="368" spans="21:22" x14ac:dyDescent="0.2">
      <c r="U368" s="31"/>
      <c r="V368" s="31"/>
    </row>
    <row r="369" spans="21:22" x14ac:dyDescent="0.2">
      <c r="U369" s="31"/>
      <c r="V369" s="31"/>
    </row>
    <row r="370" spans="21:22" x14ac:dyDescent="0.2">
      <c r="U370" s="31"/>
      <c r="V370" s="31"/>
    </row>
    <row r="371" spans="21:22" x14ac:dyDescent="0.2">
      <c r="U371" s="31"/>
      <c r="V371" s="31"/>
    </row>
    <row r="372" spans="21:22" x14ac:dyDescent="0.2">
      <c r="U372" s="31"/>
      <c r="V372" s="31"/>
    </row>
    <row r="373" spans="21:22" x14ac:dyDescent="0.2">
      <c r="U373" s="31"/>
      <c r="V373" s="31"/>
    </row>
    <row r="374" spans="21:22" x14ac:dyDescent="0.2">
      <c r="U374" s="31"/>
      <c r="V374" s="31"/>
    </row>
    <row r="375" spans="21:22" x14ac:dyDescent="0.2">
      <c r="U375" s="31"/>
      <c r="V375" s="31"/>
    </row>
    <row r="376" spans="21:22" x14ac:dyDescent="0.2">
      <c r="U376" s="31"/>
      <c r="V376" s="31"/>
    </row>
    <row r="377" spans="21:22" x14ac:dyDescent="0.2">
      <c r="U377" s="31"/>
      <c r="V377" s="31"/>
    </row>
    <row r="378" spans="21:22" x14ac:dyDescent="0.2">
      <c r="U378" s="31"/>
      <c r="V378" s="31"/>
    </row>
    <row r="379" spans="21:22" x14ac:dyDescent="0.2">
      <c r="U379" s="31"/>
      <c r="V379" s="31"/>
    </row>
    <row r="380" spans="21:22" x14ac:dyDescent="0.2">
      <c r="U380" s="31"/>
      <c r="V380" s="31"/>
    </row>
    <row r="381" spans="21:22" x14ac:dyDescent="0.2">
      <c r="U381" s="31"/>
      <c r="V381" s="31"/>
    </row>
    <row r="382" spans="21:22" x14ac:dyDescent="0.2">
      <c r="U382" s="31"/>
      <c r="V382" s="31"/>
    </row>
    <row r="383" spans="21:22" x14ac:dyDescent="0.2">
      <c r="U383" s="31"/>
      <c r="V383" s="31"/>
    </row>
    <row r="384" spans="21:22" x14ac:dyDescent="0.2">
      <c r="U384" s="31"/>
      <c r="V384" s="31"/>
    </row>
    <row r="385" spans="21:22" x14ac:dyDescent="0.2">
      <c r="U385" s="31"/>
      <c r="V385" s="31"/>
    </row>
    <row r="386" spans="21:22" x14ac:dyDescent="0.2">
      <c r="U386" s="31"/>
      <c r="V386" s="31"/>
    </row>
    <row r="387" spans="21:22" x14ac:dyDescent="0.2">
      <c r="U387" s="31"/>
      <c r="V387" s="31"/>
    </row>
    <row r="388" spans="21:22" x14ac:dyDescent="0.2">
      <c r="U388" s="31"/>
      <c r="V388" s="31"/>
    </row>
    <row r="389" spans="21:22" x14ac:dyDescent="0.2">
      <c r="U389" s="31"/>
      <c r="V389" s="31"/>
    </row>
    <row r="390" spans="21:22" x14ac:dyDescent="0.2">
      <c r="U390" s="31"/>
      <c r="V390" s="31"/>
    </row>
    <row r="391" spans="21:22" x14ac:dyDescent="0.2">
      <c r="U391" s="31"/>
      <c r="V391" s="31"/>
    </row>
    <row r="392" spans="21:22" x14ac:dyDescent="0.2">
      <c r="U392" s="31"/>
      <c r="V392" s="31"/>
    </row>
    <row r="393" spans="21:22" x14ac:dyDescent="0.2">
      <c r="U393" s="31"/>
      <c r="V393" s="31"/>
    </row>
    <row r="394" spans="21:22" x14ac:dyDescent="0.2">
      <c r="U394" s="31"/>
      <c r="V394" s="31"/>
    </row>
    <row r="395" spans="21:22" x14ac:dyDescent="0.2">
      <c r="U395" s="31"/>
      <c r="V395" s="31"/>
    </row>
    <row r="396" spans="21:22" x14ac:dyDescent="0.2">
      <c r="U396" s="31"/>
      <c r="V396" s="31"/>
    </row>
    <row r="397" spans="21:22" x14ac:dyDescent="0.2">
      <c r="U397" s="31"/>
      <c r="V397" s="31"/>
    </row>
    <row r="398" spans="21:22" x14ac:dyDescent="0.2">
      <c r="U398" s="31"/>
      <c r="V398" s="31"/>
    </row>
    <row r="399" spans="21:22" x14ac:dyDescent="0.2">
      <c r="U399" s="31"/>
      <c r="V399" s="31"/>
    </row>
    <row r="400" spans="21:22" x14ac:dyDescent="0.2">
      <c r="U400" s="31"/>
      <c r="V400" s="31"/>
    </row>
    <row r="401" spans="21:22" x14ac:dyDescent="0.2">
      <c r="U401" s="31"/>
      <c r="V401" s="31"/>
    </row>
    <row r="402" spans="21:22" x14ac:dyDescent="0.2">
      <c r="U402" s="31"/>
      <c r="V402" s="31"/>
    </row>
    <row r="403" spans="21:22" x14ac:dyDescent="0.2">
      <c r="U403" s="31"/>
      <c r="V403" s="31"/>
    </row>
    <row r="404" spans="21:22" x14ac:dyDescent="0.2">
      <c r="U404" s="31"/>
      <c r="V404" s="31"/>
    </row>
    <row r="405" spans="21:22" x14ac:dyDescent="0.2">
      <c r="U405" s="31"/>
      <c r="V405" s="31"/>
    </row>
    <row r="406" spans="21:22" x14ac:dyDescent="0.2">
      <c r="U406" s="31"/>
      <c r="V406" s="31"/>
    </row>
    <row r="407" spans="21:22" x14ac:dyDescent="0.2">
      <c r="U407" s="31"/>
      <c r="V407" s="31"/>
    </row>
    <row r="408" spans="21:22" x14ac:dyDescent="0.2">
      <c r="U408" s="31"/>
      <c r="V408" s="31"/>
    </row>
    <row r="409" spans="21:22" x14ac:dyDescent="0.2">
      <c r="U409" s="31"/>
      <c r="V409" s="31"/>
    </row>
    <row r="410" spans="21:22" x14ac:dyDescent="0.2">
      <c r="U410" s="31"/>
      <c r="V410" s="31"/>
    </row>
    <row r="411" spans="21:22" x14ac:dyDescent="0.2">
      <c r="U411" s="31"/>
      <c r="V411" s="31"/>
    </row>
    <row r="412" spans="21:22" x14ac:dyDescent="0.2">
      <c r="U412" s="31"/>
      <c r="V412" s="31"/>
    </row>
    <row r="413" spans="21:22" x14ac:dyDescent="0.2">
      <c r="U413" s="31"/>
      <c r="V413" s="31"/>
    </row>
    <row r="414" spans="21:22" x14ac:dyDescent="0.2">
      <c r="U414" s="31"/>
      <c r="V414" s="31"/>
    </row>
    <row r="415" spans="21:22" x14ac:dyDescent="0.2">
      <c r="U415" s="31"/>
      <c r="V415" s="31"/>
    </row>
    <row r="416" spans="21:22" x14ac:dyDescent="0.2">
      <c r="U416" s="31"/>
      <c r="V416" s="31"/>
    </row>
    <row r="417" spans="21:22" x14ac:dyDescent="0.2">
      <c r="U417" s="31"/>
      <c r="V417" s="31"/>
    </row>
    <row r="418" spans="21:22" x14ac:dyDescent="0.2">
      <c r="U418" s="31"/>
      <c r="V418" s="31"/>
    </row>
    <row r="419" spans="21:22" x14ac:dyDescent="0.2">
      <c r="U419" s="31"/>
      <c r="V419" s="31"/>
    </row>
    <row r="420" spans="21:22" x14ac:dyDescent="0.2">
      <c r="U420" s="31"/>
      <c r="V420" s="31"/>
    </row>
    <row r="421" spans="21:22" x14ac:dyDescent="0.2">
      <c r="U421" s="31"/>
      <c r="V421" s="31"/>
    </row>
    <row r="422" spans="21:22" x14ac:dyDescent="0.2">
      <c r="U422" s="31"/>
      <c r="V422" s="31"/>
    </row>
    <row r="423" spans="21:22" x14ac:dyDescent="0.2">
      <c r="U423" s="31"/>
      <c r="V423" s="31"/>
    </row>
    <row r="424" spans="21:22" x14ac:dyDescent="0.2">
      <c r="U424" s="31"/>
      <c r="V424" s="31"/>
    </row>
    <row r="425" spans="21:22" x14ac:dyDescent="0.2">
      <c r="U425" s="31"/>
      <c r="V425" s="31"/>
    </row>
    <row r="426" spans="21:22" x14ac:dyDescent="0.2">
      <c r="U426" s="31"/>
      <c r="V426" s="31"/>
    </row>
    <row r="427" spans="21:22" x14ac:dyDescent="0.2">
      <c r="U427" s="31"/>
      <c r="V427" s="31"/>
    </row>
    <row r="428" spans="21:22" x14ac:dyDescent="0.2">
      <c r="U428" s="31"/>
      <c r="V428" s="31"/>
    </row>
    <row r="429" spans="21:22" x14ac:dyDescent="0.2">
      <c r="U429" s="31"/>
      <c r="V429" s="31"/>
    </row>
    <row r="430" spans="21:22" x14ac:dyDescent="0.2">
      <c r="U430" s="31"/>
      <c r="V430" s="31"/>
    </row>
    <row r="431" spans="21:22" x14ac:dyDescent="0.2">
      <c r="U431" s="31"/>
      <c r="V431" s="31"/>
    </row>
    <row r="432" spans="21:22" x14ac:dyDescent="0.2">
      <c r="U432" s="31"/>
      <c r="V432" s="31"/>
    </row>
    <row r="433" spans="21:22" x14ac:dyDescent="0.2">
      <c r="U433" s="31"/>
      <c r="V433" s="31"/>
    </row>
    <row r="434" spans="21:22" x14ac:dyDescent="0.2">
      <c r="U434" s="31"/>
      <c r="V434" s="31"/>
    </row>
    <row r="435" spans="21:22" x14ac:dyDescent="0.2">
      <c r="U435" s="31"/>
      <c r="V435" s="31"/>
    </row>
    <row r="436" spans="21:22" x14ac:dyDescent="0.2">
      <c r="U436" s="31"/>
      <c r="V436" s="31"/>
    </row>
    <row r="437" spans="21:22" x14ac:dyDescent="0.2">
      <c r="U437" s="31"/>
      <c r="V437" s="31"/>
    </row>
    <row r="438" spans="21:22" x14ac:dyDescent="0.2">
      <c r="U438" s="31"/>
      <c r="V438" s="31"/>
    </row>
    <row r="439" spans="21:22" x14ac:dyDescent="0.2">
      <c r="U439" s="31"/>
      <c r="V439" s="31"/>
    </row>
    <row r="440" spans="21:22" x14ac:dyDescent="0.2">
      <c r="U440" s="31"/>
      <c r="V440" s="31"/>
    </row>
    <row r="441" spans="21:22" x14ac:dyDescent="0.2">
      <c r="U441" s="31"/>
      <c r="V441" s="31"/>
    </row>
    <row r="442" spans="21:22" x14ac:dyDescent="0.2">
      <c r="U442" s="31"/>
      <c r="V442" s="31"/>
    </row>
    <row r="443" spans="21:22" x14ac:dyDescent="0.2">
      <c r="U443" s="31"/>
      <c r="V443" s="31"/>
    </row>
    <row r="444" spans="21:22" x14ac:dyDescent="0.2">
      <c r="U444" s="31"/>
      <c r="V444" s="31"/>
    </row>
    <row r="445" spans="21:22" x14ac:dyDescent="0.2">
      <c r="U445" s="31"/>
      <c r="V445" s="31"/>
    </row>
    <row r="446" spans="21:22" x14ac:dyDescent="0.2">
      <c r="U446" s="31"/>
      <c r="V446" s="31"/>
    </row>
    <row r="447" spans="21:22" x14ac:dyDescent="0.2">
      <c r="U447" s="31"/>
      <c r="V447" s="31"/>
    </row>
    <row r="448" spans="21:22" x14ac:dyDescent="0.2">
      <c r="U448" s="31"/>
      <c r="V448" s="31"/>
    </row>
    <row r="449" spans="21:22" x14ac:dyDescent="0.2">
      <c r="U449" s="31"/>
      <c r="V449" s="31"/>
    </row>
    <row r="450" spans="21:22" x14ac:dyDescent="0.2">
      <c r="U450" s="31"/>
      <c r="V450" s="31"/>
    </row>
    <row r="451" spans="21:22" x14ac:dyDescent="0.2">
      <c r="U451" s="31"/>
      <c r="V451" s="31"/>
    </row>
    <row r="452" spans="21:22" x14ac:dyDescent="0.2">
      <c r="U452" s="31"/>
      <c r="V452" s="31"/>
    </row>
    <row r="453" spans="21:22" x14ac:dyDescent="0.2">
      <c r="U453" s="31"/>
      <c r="V453" s="31"/>
    </row>
    <row r="454" spans="21:22" x14ac:dyDescent="0.2">
      <c r="U454" s="31"/>
      <c r="V454" s="31"/>
    </row>
    <row r="455" spans="21:22" x14ac:dyDescent="0.2">
      <c r="U455" s="31"/>
      <c r="V455" s="31"/>
    </row>
    <row r="456" spans="21:22" x14ac:dyDescent="0.2">
      <c r="U456" s="31"/>
      <c r="V456" s="31"/>
    </row>
    <row r="457" spans="21:22" x14ac:dyDescent="0.2">
      <c r="U457" s="31"/>
      <c r="V457" s="31"/>
    </row>
    <row r="458" spans="21:22" x14ac:dyDescent="0.2">
      <c r="U458" s="31"/>
      <c r="V458" s="31"/>
    </row>
    <row r="459" spans="21:22" x14ac:dyDescent="0.2">
      <c r="U459" s="31"/>
      <c r="V459" s="31"/>
    </row>
    <row r="460" spans="21:22" x14ac:dyDescent="0.2">
      <c r="U460" s="31"/>
      <c r="V460" s="31"/>
    </row>
    <row r="461" spans="21:22" x14ac:dyDescent="0.2">
      <c r="U461" s="31"/>
      <c r="V461" s="31"/>
    </row>
    <row r="462" spans="21:22" x14ac:dyDescent="0.2">
      <c r="U462" s="31"/>
      <c r="V462" s="31"/>
    </row>
    <row r="463" spans="21:22" x14ac:dyDescent="0.2">
      <c r="U463" s="31"/>
      <c r="V463" s="31"/>
    </row>
    <row r="464" spans="21:22" x14ac:dyDescent="0.2">
      <c r="U464" s="31"/>
      <c r="V464" s="31"/>
    </row>
    <row r="465" spans="21:22" x14ac:dyDescent="0.2">
      <c r="U465" s="31"/>
      <c r="V465" s="31"/>
    </row>
    <row r="466" spans="21:22" x14ac:dyDescent="0.2">
      <c r="U466" s="31"/>
      <c r="V466" s="31"/>
    </row>
    <row r="467" spans="21:22" x14ac:dyDescent="0.2">
      <c r="U467" s="31"/>
      <c r="V467" s="31"/>
    </row>
    <row r="468" spans="21:22" x14ac:dyDescent="0.2">
      <c r="U468" s="31"/>
      <c r="V468" s="31"/>
    </row>
    <row r="469" spans="21:22" x14ac:dyDescent="0.2">
      <c r="U469" s="31"/>
      <c r="V469" s="31"/>
    </row>
    <row r="470" spans="21:22" x14ac:dyDescent="0.2">
      <c r="U470" s="31"/>
      <c r="V470" s="31"/>
    </row>
    <row r="471" spans="21:22" x14ac:dyDescent="0.2">
      <c r="U471" s="31"/>
      <c r="V471" s="31"/>
    </row>
    <row r="472" spans="21:22" x14ac:dyDescent="0.2">
      <c r="U472" s="31"/>
      <c r="V472" s="31"/>
    </row>
    <row r="473" spans="21:22" x14ac:dyDescent="0.2">
      <c r="U473" s="31"/>
      <c r="V473" s="31"/>
    </row>
    <row r="474" spans="21:22" x14ac:dyDescent="0.2">
      <c r="U474" s="31"/>
      <c r="V474" s="31"/>
    </row>
    <row r="475" spans="21:22" x14ac:dyDescent="0.2">
      <c r="U475" s="31"/>
      <c r="V475" s="31"/>
    </row>
    <row r="476" spans="21:22" x14ac:dyDescent="0.2">
      <c r="U476" s="31"/>
      <c r="V476" s="31"/>
    </row>
    <row r="477" spans="21:22" x14ac:dyDescent="0.2">
      <c r="U477" s="31"/>
      <c r="V477" s="31"/>
    </row>
    <row r="478" spans="21:22" x14ac:dyDescent="0.2">
      <c r="U478" s="31"/>
      <c r="V478" s="31"/>
    </row>
    <row r="479" spans="21:22" x14ac:dyDescent="0.2">
      <c r="U479" s="31"/>
      <c r="V479" s="31"/>
    </row>
    <row r="480" spans="21:22" x14ac:dyDescent="0.2">
      <c r="U480" s="31"/>
      <c r="V480" s="31"/>
    </row>
    <row r="481" spans="21:22" x14ac:dyDescent="0.2">
      <c r="U481" s="31"/>
      <c r="V481" s="31"/>
    </row>
    <row r="482" spans="21:22" x14ac:dyDescent="0.2">
      <c r="U482" s="31"/>
      <c r="V482" s="31"/>
    </row>
    <row r="483" spans="21:22" x14ac:dyDescent="0.2">
      <c r="U483" s="31"/>
      <c r="V483" s="31"/>
    </row>
    <row r="484" spans="21:22" x14ac:dyDescent="0.2">
      <c r="U484" s="31"/>
      <c r="V484" s="31"/>
    </row>
    <row r="485" spans="21:22" x14ac:dyDescent="0.2">
      <c r="U485" s="31"/>
      <c r="V485" s="31"/>
    </row>
    <row r="486" spans="21:22" x14ac:dyDescent="0.2">
      <c r="U486" s="31"/>
      <c r="V486" s="31"/>
    </row>
    <row r="487" spans="21:22" x14ac:dyDescent="0.2">
      <c r="U487" s="31"/>
      <c r="V487" s="31"/>
    </row>
    <row r="488" spans="21:22" x14ac:dyDescent="0.2">
      <c r="U488" s="31"/>
      <c r="V488" s="31"/>
    </row>
    <row r="489" spans="21:22" x14ac:dyDescent="0.2">
      <c r="U489" s="31"/>
      <c r="V489" s="31"/>
    </row>
    <row r="490" spans="21:22" x14ac:dyDescent="0.2">
      <c r="U490" s="31"/>
      <c r="V490" s="31"/>
    </row>
    <row r="491" spans="21:22" x14ac:dyDescent="0.2">
      <c r="U491" s="31"/>
      <c r="V491" s="31"/>
    </row>
    <row r="492" spans="21:22" x14ac:dyDescent="0.2">
      <c r="U492" s="31"/>
      <c r="V492" s="31"/>
    </row>
    <row r="493" spans="21:22" x14ac:dyDescent="0.2">
      <c r="U493" s="31"/>
      <c r="V493" s="31"/>
    </row>
    <row r="494" spans="21:22" x14ac:dyDescent="0.2">
      <c r="U494" s="31"/>
      <c r="V494" s="31"/>
    </row>
    <row r="495" spans="21:22" x14ac:dyDescent="0.2">
      <c r="U495" s="31"/>
      <c r="V495" s="31"/>
    </row>
    <row r="496" spans="21:22" x14ac:dyDescent="0.2">
      <c r="U496" s="31"/>
      <c r="V496" s="31"/>
    </row>
    <row r="497" spans="21:22" x14ac:dyDescent="0.2">
      <c r="U497" s="31"/>
      <c r="V497" s="31"/>
    </row>
    <row r="498" spans="21:22" x14ac:dyDescent="0.2">
      <c r="U498" s="31"/>
      <c r="V498" s="31"/>
    </row>
    <row r="499" spans="21:22" x14ac:dyDescent="0.2">
      <c r="U499" s="31"/>
      <c r="V499" s="31"/>
    </row>
    <row r="500" spans="21:22" x14ac:dyDescent="0.2">
      <c r="U500" s="31"/>
      <c r="V500" s="31"/>
    </row>
    <row r="501" spans="21:22" x14ac:dyDescent="0.2">
      <c r="U501" s="31"/>
      <c r="V501" s="31"/>
    </row>
    <row r="502" spans="21:22" x14ac:dyDescent="0.2">
      <c r="U502" s="31"/>
      <c r="V502" s="31"/>
    </row>
    <row r="503" spans="21:22" x14ac:dyDescent="0.2">
      <c r="U503" s="31"/>
      <c r="V503" s="31"/>
    </row>
    <row r="504" spans="21:22" x14ac:dyDescent="0.2">
      <c r="U504" s="31"/>
      <c r="V504" s="31"/>
    </row>
    <row r="505" spans="21:22" x14ac:dyDescent="0.2">
      <c r="U505" s="31"/>
      <c r="V505" s="31"/>
    </row>
    <row r="506" spans="21:22" x14ac:dyDescent="0.2">
      <c r="U506" s="31"/>
      <c r="V506" s="31"/>
    </row>
    <row r="507" spans="21:22" x14ac:dyDescent="0.2">
      <c r="U507" s="31"/>
      <c r="V507" s="31"/>
    </row>
    <row r="508" spans="21:22" x14ac:dyDescent="0.2">
      <c r="U508" s="31"/>
      <c r="V508" s="31"/>
    </row>
    <row r="509" spans="21:22" x14ac:dyDescent="0.2">
      <c r="U509" s="31"/>
      <c r="V509" s="31"/>
    </row>
    <row r="510" spans="21:22" x14ac:dyDescent="0.2">
      <c r="U510" s="31"/>
      <c r="V510" s="31"/>
    </row>
    <row r="511" spans="21:22" x14ac:dyDescent="0.2">
      <c r="U511" s="31"/>
      <c r="V511" s="31"/>
    </row>
    <row r="512" spans="21:22" x14ac:dyDescent="0.2">
      <c r="U512" s="31"/>
      <c r="V512" s="31"/>
    </row>
    <row r="513" spans="21:22" x14ac:dyDescent="0.2">
      <c r="U513" s="31"/>
      <c r="V513" s="31"/>
    </row>
    <row r="514" spans="21:22" x14ac:dyDescent="0.2">
      <c r="U514" s="31"/>
      <c r="V514" s="31"/>
    </row>
    <row r="515" spans="21:22" x14ac:dyDescent="0.2">
      <c r="U515" s="31"/>
      <c r="V515" s="31"/>
    </row>
    <row r="516" spans="21:22" x14ac:dyDescent="0.2">
      <c r="U516" s="31"/>
      <c r="V516" s="31"/>
    </row>
    <row r="517" spans="21:22" x14ac:dyDescent="0.2">
      <c r="U517" s="31"/>
      <c r="V517" s="31"/>
    </row>
    <row r="518" spans="21:22" x14ac:dyDescent="0.2">
      <c r="U518" s="31"/>
      <c r="V518" s="31"/>
    </row>
    <row r="519" spans="21:22" x14ac:dyDescent="0.2">
      <c r="U519" s="31"/>
      <c r="V519" s="31"/>
    </row>
    <row r="520" spans="21:22" x14ac:dyDescent="0.2">
      <c r="U520" s="31"/>
      <c r="V520" s="31"/>
    </row>
    <row r="521" spans="21:22" x14ac:dyDescent="0.2">
      <c r="U521" s="31"/>
      <c r="V521" s="31"/>
    </row>
    <row r="522" spans="21:22" x14ac:dyDescent="0.2">
      <c r="U522" s="31"/>
      <c r="V522" s="31"/>
    </row>
    <row r="523" spans="21:22" x14ac:dyDescent="0.2">
      <c r="U523" s="31"/>
      <c r="V523" s="31"/>
    </row>
    <row r="524" spans="21:22" x14ac:dyDescent="0.2">
      <c r="U524" s="31"/>
      <c r="V524" s="31"/>
    </row>
    <row r="525" spans="21:22" x14ac:dyDescent="0.2">
      <c r="U525" s="31"/>
      <c r="V525" s="31"/>
    </row>
    <row r="526" spans="21:22" x14ac:dyDescent="0.2">
      <c r="U526" s="31"/>
      <c r="V526" s="31"/>
    </row>
    <row r="527" spans="21:22" x14ac:dyDescent="0.2">
      <c r="U527" s="31"/>
      <c r="V527" s="31"/>
    </row>
    <row r="528" spans="21:22" x14ac:dyDescent="0.2">
      <c r="U528" s="31"/>
      <c r="V528" s="31"/>
    </row>
    <row r="529" spans="21:22" x14ac:dyDescent="0.2">
      <c r="U529" s="31"/>
      <c r="V529" s="31"/>
    </row>
    <row r="530" spans="21:22" x14ac:dyDescent="0.2">
      <c r="U530" s="31"/>
      <c r="V530" s="31"/>
    </row>
    <row r="531" spans="21:22" x14ac:dyDescent="0.2">
      <c r="U531" s="31"/>
      <c r="V531" s="31"/>
    </row>
    <row r="532" spans="21:22" x14ac:dyDescent="0.2">
      <c r="U532" s="31"/>
      <c r="V532" s="31"/>
    </row>
    <row r="533" spans="21:22" x14ac:dyDescent="0.2">
      <c r="U533" s="31"/>
      <c r="V533" s="31"/>
    </row>
    <row r="534" spans="21:22" x14ac:dyDescent="0.2">
      <c r="U534" s="31"/>
      <c r="V534" s="31"/>
    </row>
    <row r="535" spans="21:22" x14ac:dyDescent="0.2">
      <c r="U535" s="31"/>
      <c r="V535" s="31"/>
    </row>
    <row r="536" spans="21:22" x14ac:dyDescent="0.2">
      <c r="U536" s="31"/>
      <c r="V536" s="31"/>
    </row>
    <row r="537" spans="21:22" x14ac:dyDescent="0.2">
      <c r="U537" s="31"/>
      <c r="V537" s="31"/>
    </row>
    <row r="538" spans="21:22" x14ac:dyDescent="0.2">
      <c r="U538" s="31"/>
      <c r="V538" s="31"/>
    </row>
    <row r="539" spans="21:22" x14ac:dyDescent="0.2">
      <c r="U539" s="31"/>
      <c r="V539" s="31"/>
    </row>
    <row r="540" spans="21:22" x14ac:dyDescent="0.2">
      <c r="U540" s="31"/>
      <c r="V540" s="31"/>
    </row>
    <row r="541" spans="21:22" x14ac:dyDescent="0.2">
      <c r="U541" s="31"/>
      <c r="V541" s="31"/>
    </row>
    <row r="542" spans="21:22" x14ac:dyDescent="0.2">
      <c r="U542" s="31"/>
      <c r="V542" s="31"/>
    </row>
    <row r="543" spans="21:22" x14ac:dyDescent="0.2">
      <c r="U543" s="31"/>
      <c r="V543" s="31"/>
    </row>
    <row r="544" spans="21:22" x14ac:dyDescent="0.2">
      <c r="U544" s="31"/>
      <c r="V544" s="31"/>
    </row>
    <row r="545" spans="21:22" x14ac:dyDescent="0.2">
      <c r="U545" s="31"/>
      <c r="V545" s="31"/>
    </row>
    <row r="546" spans="21:22" x14ac:dyDescent="0.2">
      <c r="U546" s="31"/>
      <c r="V546" s="31"/>
    </row>
    <row r="547" spans="21:22" x14ac:dyDescent="0.2">
      <c r="U547" s="31"/>
      <c r="V547" s="31"/>
    </row>
    <row r="548" spans="21:22" x14ac:dyDescent="0.2">
      <c r="U548" s="31"/>
      <c r="V548" s="31"/>
    </row>
    <row r="549" spans="21:22" x14ac:dyDescent="0.2">
      <c r="U549" s="31"/>
      <c r="V549" s="31"/>
    </row>
    <row r="550" spans="21:22" x14ac:dyDescent="0.2">
      <c r="U550" s="31"/>
      <c r="V550" s="31"/>
    </row>
    <row r="551" spans="21:22" x14ac:dyDescent="0.2">
      <c r="U551" s="31"/>
      <c r="V551" s="31"/>
    </row>
    <row r="552" spans="21:22" x14ac:dyDescent="0.2">
      <c r="U552" s="31"/>
      <c r="V552" s="31"/>
    </row>
    <row r="553" spans="21:22" x14ac:dyDescent="0.2">
      <c r="U553" s="31"/>
      <c r="V553" s="31"/>
    </row>
    <row r="554" spans="21:22" x14ac:dyDescent="0.2">
      <c r="U554" s="31"/>
      <c r="V554" s="31"/>
    </row>
    <row r="555" spans="21:22" x14ac:dyDescent="0.2">
      <c r="U555" s="31"/>
      <c r="V555" s="31"/>
    </row>
    <row r="556" spans="21:22" x14ac:dyDescent="0.2">
      <c r="U556" s="31"/>
      <c r="V556" s="31"/>
    </row>
    <row r="557" spans="21:22" x14ac:dyDescent="0.2">
      <c r="U557" s="31"/>
      <c r="V557" s="31"/>
    </row>
    <row r="558" spans="21:22" x14ac:dyDescent="0.2">
      <c r="U558" s="31"/>
      <c r="V558" s="31"/>
    </row>
    <row r="559" spans="21:22" x14ac:dyDescent="0.2">
      <c r="U559" s="31"/>
      <c r="V559" s="31"/>
    </row>
    <row r="560" spans="21:22" x14ac:dyDescent="0.2">
      <c r="U560" s="31"/>
      <c r="V560" s="31"/>
    </row>
    <row r="561" spans="21:22" x14ac:dyDescent="0.2">
      <c r="U561" s="31"/>
      <c r="V561" s="31"/>
    </row>
    <row r="562" spans="21:22" x14ac:dyDescent="0.2">
      <c r="U562" s="31"/>
      <c r="V562" s="31"/>
    </row>
    <row r="563" spans="21:22" x14ac:dyDescent="0.2">
      <c r="U563" s="31"/>
      <c r="V563" s="31"/>
    </row>
    <row r="564" spans="21:22" x14ac:dyDescent="0.2">
      <c r="U564" s="31"/>
      <c r="V564" s="31"/>
    </row>
    <row r="565" spans="21:22" x14ac:dyDescent="0.2">
      <c r="U565" s="31"/>
      <c r="V565" s="31"/>
    </row>
    <row r="566" spans="21:22" x14ac:dyDescent="0.2">
      <c r="U566" s="31"/>
      <c r="V566" s="31"/>
    </row>
    <row r="567" spans="21:22" x14ac:dyDescent="0.2">
      <c r="U567" s="31"/>
      <c r="V567" s="31"/>
    </row>
    <row r="568" spans="21:22" x14ac:dyDescent="0.2">
      <c r="U568" s="31"/>
      <c r="V568" s="31"/>
    </row>
    <row r="569" spans="21:22" x14ac:dyDescent="0.2">
      <c r="U569" s="31"/>
      <c r="V569" s="31"/>
    </row>
    <row r="570" spans="21:22" x14ac:dyDescent="0.2">
      <c r="U570" s="31"/>
      <c r="V570" s="31"/>
    </row>
    <row r="571" spans="21:22" x14ac:dyDescent="0.2">
      <c r="U571" s="31"/>
      <c r="V571" s="31"/>
    </row>
    <row r="572" spans="21:22" x14ac:dyDescent="0.2">
      <c r="U572" s="31"/>
      <c r="V572" s="31"/>
    </row>
    <row r="573" spans="21:22" x14ac:dyDescent="0.2">
      <c r="U573" s="31"/>
      <c r="V573" s="31"/>
    </row>
    <row r="574" spans="21:22" x14ac:dyDescent="0.2">
      <c r="U574" s="31"/>
      <c r="V574" s="31"/>
    </row>
    <row r="575" spans="21:22" x14ac:dyDescent="0.2">
      <c r="U575" s="31"/>
      <c r="V575" s="31"/>
    </row>
    <row r="576" spans="21:22" x14ac:dyDescent="0.2">
      <c r="U576" s="31"/>
      <c r="V576" s="31"/>
    </row>
    <row r="577" spans="21:22" x14ac:dyDescent="0.2">
      <c r="U577" s="31"/>
      <c r="V577" s="31"/>
    </row>
    <row r="578" spans="21:22" x14ac:dyDescent="0.2">
      <c r="U578" s="31"/>
      <c r="V578" s="31"/>
    </row>
    <row r="579" spans="21:22" x14ac:dyDescent="0.2">
      <c r="U579" s="31"/>
      <c r="V579" s="31"/>
    </row>
    <row r="580" spans="21:22" x14ac:dyDescent="0.2">
      <c r="U580" s="31"/>
      <c r="V580" s="31"/>
    </row>
    <row r="581" spans="21:22" x14ac:dyDescent="0.2">
      <c r="U581" s="31"/>
      <c r="V581" s="31"/>
    </row>
    <row r="582" spans="21:22" x14ac:dyDescent="0.2">
      <c r="U582" s="31"/>
      <c r="V582" s="31"/>
    </row>
    <row r="583" spans="21:22" x14ac:dyDescent="0.2">
      <c r="U583" s="31"/>
      <c r="V583" s="31"/>
    </row>
    <row r="584" spans="21:22" x14ac:dyDescent="0.2">
      <c r="U584" s="31"/>
      <c r="V584" s="31"/>
    </row>
    <row r="585" spans="21:22" x14ac:dyDescent="0.2">
      <c r="U585" s="31"/>
      <c r="V585" s="31"/>
    </row>
    <row r="586" spans="21:22" x14ac:dyDescent="0.2">
      <c r="U586" s="31"/>
      <c r="V586" s="31"/>
    </row>
    <row r="587" spans="21:22" x14ac:dyDescent="0.2">
      <c r="U587" s="31"/>
      <c r="V587" s="31"/>
    </row>
    <row r="588" spans="21:22" x14ac:dyDescent="0.2">
      <c r="U588" s="31"/>
      <c r="V588" s="31"/>
    </row>
    <row r="589" spans="21:22" x14ac:dyDescent="0.2">
      <c r="U589" s="31"/>
      <c r="V589" s="31"/>
    </row>
    <row r="590" spans="21:22" x14ac:dyDescent="0.2">
      <c r="U590" s="31"/>
      <c r="V590" s="31"/>
    </row>
    <row r="591" spans="21:22" x14ac:dyDescent="0.2">
      <c r="U591" s="31"/>
      <c r="V591" s="31"/>
    </row>
    <row r="592" spans="21:22" x14ac:dyDescent="0.2">
      <c r="U592" s="31"/>
      <c r="V592" s="31"/>
    </row>
    <row r="593" spans="21:22" x14ac:dyDescent="0.2">
      <c r="U593" s="31"/>
      <c r="V593" s="31"/>
    </row>
    <row r="594" spans="21:22" x14ac:dyDescent="0.2">
      <c r="U594" s="31"/>
      <c r="V594" s="31"/>
    </row>
    <row r="595" spans="21:22" x14ac:dyDescent="0.2">
      <c r="U595" s="31"/>
      <c r="V595" s="31"/>
    </row>
    <row r="596" spans="21:22" x14ac:dyDescent="0.2">
      <c r="U596" s="31"/>
      <c r="V596" s="31"/>
    </row>
    <row r="597" spans="21:22" x14ac:dyDescent="0.2">
      <c r="U597" s="31"/>
      <c r="V597" s="31"/>
    </row>
    <row r="598" spans="21:22" x14ac:dyDescent="0.2">
      <c r="U598" s="31"/>
      <c r="V598" s="31"/>
    </row>
    <row r="599" spans="21:22" x14ac:dyDescent="0.2">
      <c r="U599" s="31"/>
      <c r="V599" s="31"/>
    </row>
    <row r="600" spans="21:22" x14ac:dyDescent="0.2">
      <c r="U600" s="31"/>
      <c r="V600" s="31"/>
    </row>
    <row r="601" spans="21:22" x14ac:dyDescent="0.2">
      <c r="U601" s="31"/>
      <c r="V601" s="31"/>
    </row>
    <row r="602" spans="21:22" x14ac:dyDescent="0.2">
      <c r="U602" s="31"/>
      <c r="V602" s="31"/>
    </row>
    <row r="603" spans="21:22" x14ac:dyDescent="0.2">
      <c r="U603" s="31"/>
      <c r="V603" s="31"/>
    </row>
    <row r="604" spans="21:22" x14ac:dyDescent="0.2">
      <c r="U604" s="31"/>
      <c r="V604" s="31"/>
    </row>
    <row r="605" spans="21:22" x14ac:dyDescent="0.2">
      <c r="U605" s="31"/>
      <c r="V605" s="31"/>
    </row>
    <row r="606" spans="21:22" x14ac:dyDescent="0.2">
      <c r="U606" s="31"/>
      <c r="V606" s="31"/>
    </row>
    <row r="607" spans="21:22" x14ac:dyDescent="0.2">
      <c r="U607" s="31"/>
      <c r="V607" s="31"/>
    </row>
    <row r="608" spans="21:22" x14ac:dyDescent="0.2">
      <c r="U608" s="31"/>
      <c r="V608" s="31"/>
    </row>
    <row r="609" spans="21:22" x14ac:dyDescent="0.2">
      <c r="U609" s="31"/>
      <c r="V609" s="31"/>
    </row>
    <row r="610" spans="21:22" x14ac:dyDescent="0.2">
      <c r="U610" s="31"/>
      <c r="V610" s="31"/>
    </row>
    <row r="611" spans="21:22" x14ac:dyDescent="0.2">
      <c r="U611" s="31"/>
      <c r="V611" s="31"/>
    </row>
    <row r="612" spans="21:22" x14ac:dyDescent="0.2">
      <c r="U612" s="31"/>
      <c r="V612" s="31"/>
    </row>
    <row r="613" spans="21:22" x14ac:dyDescent="0.2">
      <c r="U613" s="31"/>
      <c r="V613" s="31"/>
    </row>
    <row r="614" spans="21:22" x14ac:dyDescent="0.2">
      <c r="U614" s="31"/>
      <c r="V614" s="31"/>
    </row>
    <row r="615" spans="21:22" x14ac:dyDescent="0.2">
      <c r="U615" s="31"/>
      <c r="V615" s="31"/>
    </row>
    <row r="616" spans="21:22" x14ac:dyDescent="0.2">
      <c r="U616" s="31"/>
      <c r="V616" s="31"/>
    </row>
    <row r="617" spans="21:22" x14ac:dyDescent="0.2">
      <c r="U617" s="31"/>
      <c r="V617" s="31"/>
    </row>
    <row r="618" spans="21:22" x14ac:dyDescent="0.2">
      <c r="U618" s="31"/>
      <c r="V618" s="31"/>
    </row>
    <row r="619" spans="21:22" x14ac:dyDescent="0.2">
      <c r="U619" s="31"/>
      <c r="V619" s="31"/>
    </row>
    <row r="620" spans="21:22" x14ac:dyDescent="0.2">
      <c r="U620" s="31"/>
      <c r="V620" s="31"/>
    </row>
    <row r="621" spans="21:22" x14ac:dyDescent="0.2">
      <c r="U621" s="31"/>
      <c r="V621" s="31"/>
    </row>
    <row r="622" spans="21:22" x14ac:dyDescent="0.2">
      <c r="U622" s="31"/>
      <c r="V622" s="31"/>
    </row>
    <row r="623" spans="21:22" x14ac:dyDescent="0.2">
      <c r="U623" s="31"/>
      <c r="V623" s="31"/>
    </row>
    <row r="624" spans="21:22" x14ac:dyDescent="0.2">
      <c r="U624" s="31"/>
      <c r="V624" s="31"/>
    </row>
    <row r="625" spans="21:22" x14ac:dyDescent="0.2">
      <c r="U625" s="31"/>
      <c r="V625" s="31"/>
    </row>
    <row r="626" spans="21:22" x14ac:dyDescent="0.2">
      <c r="U626" s="31"/>
      <c r="V626" s="31"/>
    </row>
    <row r="627" spans="21:22" x14ac:dyDescent="0.2">
      <c r="U627" s="31"/>
      <c r="V627" s="31"/>
    </row>
    <row r="628" spans="21:22" x14ac:dyDescent="0.2">
      <c r="U628" s="31"/>
      <c r="V628" s="31"/>
    </row>
    <row r="629" spans="21:22" x14ac:dyDescent="0.2">
      <c r="U629" s="31"/>
      <c r="V629" s="31"/>
    </row>
    <row r="630" spans="21:22" x14ac:dyDescent="0.2">
      <c r="U630" s="31"/>
      <c r="V630" s="31"/>
    </row>
    <row r="631" spans="21:22" x14ac:dyDescent="0.2">
      <c r="U631" s="31"/>
      <c r="V631" s="31"/>
    </row>
    <row r="632" spans="21:22" x14ac:dyDescent="0.2">
      <c r="U632" s="31"/>
      <c r="V632" s="31"/>
    </row>
    <row r="633" spans="21:22" x14ac:dyDescent="0.2">
      <c r="U633" s="31"/>
      <c r="V633" s="31"/>
    </row>
    <row r="634" spans="21:22" x14ac:dyDescent="0.2">
      <c r="U634" s="31"/>
      <c r="V634" s="31"/>
    </row>
    <row r="635" spans="21:22" x14ac:dyDescent="0.2">
      <c r="U635" s="31"/>
      <c r="V635" s="31"/>
    </row>
    <row r="636" spans="21:22" x14ac:dyDescent="0.2">
      <c r="U636" s="31"/>
      <c r="V636" s="31"/>
    </row>
    <row r="637" spans="21:22" x14ac:dyDescent="0.2">
      <c r="U637" s="31"/>
      <c r="V637" s="31"/>
    </row>
    <row r="638" spans="21:22" x14ac:dyDescent="0.2">
      <c r="U638" s="31"/>
      <c r="V638" s="31"/>
    </row>
    <row r="639" spans="21:22" x14ac:dyDescent="0.2">
      <c r="U639" s="31"/>
      <c r="V639" s="31"/>
    </row>
    <row r="640" spans="21:22" x14ac:dyDescent="0.2">
      <c r="U640" s="31"/>
      <c r="V640" s="31"/>
    </row>
    <row r="641" spans="21:22" x14ac:dyDescent="0.2">
      <c r="U641" s="31"/>
      <c r="V641" s="31"/>
    </row>
    <row r="642" spans="21:22" x14ac:dyDescent="0.2">
      <c r="U642" s="31"/>
      <c r="V642" s="31"/>
    </row>
    <row r="643" spans="21:22" x14ac:dyDescent="0.2">
      <c r="U643" s="31"/>
      <c r="V643" s="31"/>
    </row>
    <row r="644" spans="21:22" x14ac:dyDescent="0.2">
      <c r="U644" s="31"/>
      <c r="V644" s="31"/>
    </row>
    <row r="645" spans="21:22" x14ac:dyDescent="0.2">
      <c r="U645" s="31"/>
      <c r="V645" s="31"/>
    </row>
    <row r="646" spans="21:22" x14ac:dyDescent="0.2">
      <c r="U646" s="31"/>
      <c r="V646" s="31"/>
    </row>
    <row r="647" spans="21:22" x14ac:dyDescent="0.2">
      <c r="U647" s="31"/>
      <c r="V647" s="31"/>
    </row>
    <row r="648" spans="21:22" x14ac:dyDescent="0.2">
      <c r="U648" s="31"/>
      <c r="V648" s="31"/>
    </row>
    <row r="649" spans="21:22" x14ac:dyDescent="0.2">
      <c r="U649" s="31"/>
      <c r="V649" s="31"/>
    </row>
    <row r="650" spans="21:22" x14ac:dyDescent="0.2">
      <c r="U650" s="31"/>
      <c r="V650" s="31"/>
    </row>
    <row r="651" spans="21:22" x14ac:dyDescent="0.2">
      <c r="U651" s="31"/>
      <c r="V651" s="31"/>
    </row>
    <row r="652" spans="21:22" x14ac:dyDescent="0.2">
      <c r="U652" s="31"/>
      <c r="V652" s="31"/>
    </row>
    <row r="653" spans="21:22" x14ac:dyDescent="0.2">
      <c r="U653" s="31"/>
      <c r="V653" s="31"/>
    </row>
    <row r="654" spans="21:22" x14ac:dyDescent="0.2">
      <c r="U654" s="31"/>
      <c r="V654" s="31"/>
    </row>
    <row r="655" spans="21:22" x14ac:dyDescent="0.2">
      <c r="U655" s="31"/>
      <c r="V655" s="31"/>
    </row>
    <row r="656" spans="21:22" x14ac:dyDescent="0.2">
      <c r="U656" s="31"/>
      <c r="V656" s="31"/>
    </row>
    <row r="657" spans="21:22" x14ac:dyDescent="0.2">
      <c r="U657" s="31"/>
      <c r="V657" s="31"/>
    </row>
    <row r="658" spans="21:22" x14ac:dyDescent="0.2">
      <c r="U658" s="31"/>
      <c r="V658" s="31"/>
    </row>
    <row r="659" spans="21:22" x14ac:dyDescent="0.2">
      <c r="U659" s="31"/>
      <c r="V659" s="31"/>
    </row>
    <row r="660" spans="21:22" x14ac:dyDescent="0.2">
      <c r="U660" s="31"/>
      <c r="V660" s="31"/>
    </row>
    <row r="661" spans="21:22" x14ac:dyDescent="0.2">
      <c r="U661" s="31"/>
      <c r="V661" s="31"/>
    </row>
    <row r="662" spans="21:22" x14ac:dyDescent="0.2">
      <c r="U662" s="31"/>
      <c r="V662" s="31"/>
    </row>
    <row r="663" spans="21:22" x14ac:dyDescent="0.2">
      <c r="U663" s="31"/>
      <c r="V663" s="31"/>
    </row>
    <row r="664" spans="21:22" x14ac:dyDescent="0.2">
      <c r="U664" s="31"/>
      <c r="V664" s="31"/>
    </row>
    <row r="665" spans="21:22" x14ac:dyDescent="0.2">
      <c r="U665" s="31"/>
      <c r="V665" s="31"/>
    </row>
    <row r="666" spans="21:22" x14ac:dyDescent="0.2">
      <c r="U666" s="31"/>
      <c r="V666" s="31"/>
    </row>
    <row r="667" spans="21:22" x14ac:dyDescent="0.2">
      <c r="U667" s="31"/>
      <c r="V667" s="31"/>
    </row>
    <row r="668" spans="21:22" x14ac:dyDescent="0.2">
      <c r="U668" s="31"/>
      <c r="V668" s="31"/>
    </row>
    <row r="669" spans="21:22" x14ac:dyDescent="0.2">
      <c r="U669" s="31"/>
      <c r="V669" s="31"/>
    </row>
    <row r="670" spans="21:22" x14ac:dyDescent="0.2">
      <c r="U670" s="31"/>
      <c r="V670" s="31"/>
    </row>
    <row r="671" spans="21:22" x14ac:dyDescent="0.2">
      <c r="U671" s="31"/>
      <c r="V671" s="31"/>
    </row>
    <row r="672" spans="21:22" x14ac:dyDescent="0.2">
      <c r="U672" s="31"/>
      <c r="V672" s="31"/>
    </row>
    <row r="673" spans="21:22" x14ac:dyDescent="0.2">
      <c r="U673" s="31"/>
      <c r="V673" s="31"/>
    </row>
    <row r="674" spans="21:22" x14ac:dyDescent="0.2">
      <c r="U674" s="31"/>
      <c r="V674" s="31"/>
    </row>
    <row r="675" spans="21:22" x14ac:dyDescent="0.2">
      <c r="U675" s="31"/>
      <c r="V675" s="31"/>
    </row>
    <row r="676" spans="21:22" x14ac:dyDescent="0.2">
      <c r="U676" s="31"/>
      <c r="V676" s="31"/>
    </row>
    <row r="677" spans="21:22" x14ac:dyDescent="0.2">
      <c r="U677" s="31"/>
      <c r="V677" s="31"/>
    </row>
    <row r="678" spans="21:22" x14ac:dyDescent="0.2">
      <c r="U678" s="31"/>
      <c r="V678" s="31"/>
    </row>
    <row r="679" spans="21:22" x14ac:dyDescent="0.2">
      <c r="U679" s="31"/>
      <c r="V679" s="31"/>
    </row>
    <row r="680" spans="21:22" x14ac:dyDescent="0.2">
      <c r="U680" s="31"/>
      <c r="V680" s="31"/>
    </row>
    <row r="681" spans="21:22" x14ac:dyDescent="0.2">
      <c r="U681" s="31"/>
      <c r="V681" s="31"/>
    </row>
    <row r="682" spans="21:22" x14ac:dyDescent="0.2">
      <c r="U682" s="31"/>
      <c r="V682" s="31"/>
    </row>
    <row r="683" spans="21:22" x14ac:dyDescent="0.2">
      <c r="U683" s="31"/>
      <c r="V683" s="31"/>
    </row>
    <row r="684" spans="21:22" x14ac:dyDescent="0.2">
      <c r="U684" s="31"/>
      <c r="V684" s="31"/>
    </row>
    <row r="685" spans="21:22" x14ac:dyDescent="0.2">
      <c r="U685" s="31"/>
      <c r="V685" s="31"/>
    </row>
    <row r="686" spans="21:22" x14ac:dyDescent="0.2">
      <c r="U686" s="31"/>
      <c r="V686" s="31"/>
    </row>
    <row r="687" spans="21:22" x14ac:dyDescent="0.2">
      <c r="U687" s="31"/>
      <c r="V687" s="31"/>
    </row>
    <row r="688" spans="21:22" x14ac:dyDescent="0.2">
      <c r="U688" s="31"/>
      <c r="V688" s="31"/>
    </row>
    <row r="689" spans="21:22" x14ac:dyDescent="0.2">
      <c r="U689" s="31"/>
      <c r="V689" s="31"/>
    </row>
    <row r="690" spans="21:22" x14ac:dyDescent="0.2">
      <c r="U690" s="31"/>
      <c r="V690" s="31"/>
    </row>
    <row r="691" spans="21:22" x14ac:dyDescent="0.2">
      <c r="U691" s="31"/>
      <c r="V691" s="31"/>
    </row>
    <row r="692" spans="21:22" x14ac:dyDescent="0.2">
      <c r="U692" s="31"/>
      <c r="V692" s="31"/>
    </row>
    <row r="693" spans="21:22" x14ac:dyDescent="0.2">
      <c r="U693" s="31"/>
      <c r="V693" s="31"/>
    </row>
    <row r="694" spans="21:22" x14ac:dyDescent="0.2">
      <c r="U694" s="31"/>
      <c r="V694" s="31"/>
    </row>
    <row r="695" spans="21:22" x14ac:dyDescent="0.2">
      <c r="U695" s="31"/>
      <c r="V695" s="31"/>
    </row>
    <row r="696" spans="21:22" x14ac:dyDescent="0.2">
      <c r="U696" s="31"/>
      <c r="V696" s="31"/>
    </row>
    <row r="697" spans="21:22" x14ac:dyDescent="0.2">
      <c r="U697" s="31"/>
      <c r="V697" s="31"/>
    </row>
    <row r="698" spans="21:22" x14ac:dyDescent="0.2">
      <c r="U698" s="31"/>
      <c r="V698" s="31"/>
    </row>
    <row r="699" spans="21:22" x14ac:dyDescent="0.2">
      <c r="U699" s="31"/>
      <c r="V699" s="31"/>
    </row>
    <row r="700" spans="21:22" x14ac:dyDescent="0.2">
      <c r="U700" s="31"/>
      <c r="V700" s="31"/>
    </row>
    <row r="701" spans="21:22" x14ac:dyDescent="0.2">
      <c r="U701" s="31"/>
      <c r="V701" s="31"/>
    </row>
    <row r="702" spans="21:22" x14ac:dyDescent="0.2">
      <c r="U702" s="31"/>
      <c r="V702" s="31"/>
    </row>
    <row r="703" spans="21:22" x14ac:dyDescent="0.2">
      <c r="U703" s="31"/>
      <c r="V703" s="31"/>
    </row>
    <row r="704" spans="21:22" x14ac:dyDescent="0.2">
      <c r="U704" s="31"/>
      <c r="V704" s="31"/>
    </row>
    <row r="705" spans="21:22" x14ac:dyDescent="0.2">
      <c r="U705" s="31"/>
      <c r="V705" s="31"/>
    </row>
    <row r="706" spans="21:22" x14ac:dyDescent="0.2">
      <c r="U706" s="31"/>
      <c r="V706" s="31"/>
    </row>
    <row r="707" spans="21:22" x14ac:dyDescent="0.2">
      <c r="U707" s="31"/>
      <c r="V707" s="31"/>
    </row>
    <row r="708" spans="21:22" x14ac:dyDescent="0.2">
      <c r="U708" s="31"/>
      <c r="V708" s="31"/>
    </row>
    <row r="709" spans="21:22" x14ac:dyDescent="0.2">
      <c r="U709" s="31"/>
      <c r="V709" s="31"/>
    </row>
    <row r="710" spans="21:22" x14ac:dyDescent="0.2">
      <c r="U710" s="31"/>
      <c r="V710" s="31"/>
    </row>
    <row r="711" spans="21:22" x14ac:dyDescent="0.2">
      <c r="U711" s="31"/>
      <c r="V711" s="31"/>
    </row>
    <row r="712" spans="21:22" x14ac:dyDescent="0.2">
      <c r="U712" s="31"/>
      <c r="V712" s="31"/>
    </row>
    <row r="713" spans="21:22" x14ac:dyDescent="0.2">
      <c r="U713" s="31"/>
      <c r="V713" s="31"/>
    </row>
    <row r="714" spans="21:22" x14ac:dyDescent="0.2">
      <c r="U714" s="31"/>
      <c r="V714" s="31"/>
    </row>
    <row r="715" spans="21:22" x14ac:dyDescent="0.2">
      <c r="U715" s="31"/>
      <c r="V715" s="31"/>
    </row>
    <row r="716" spans="21:22" x14ac:dyDescent="0.2">
      <c r="U716" s="31"/>
      <c r="V716" s="31"/>
    </row>
    <row r="717" spans="21:22" x14ac:dyDescent="0.2">
      <c r="U717" s="31"/>
      <c r="V717" s="31"/>
    </row>
    <row r="718" spans="21:22" x14ac:dyDescent="0.2">
      <c r="U718" s="31"/>
      <c r="V718" s="31"/>
    </row>
    <row r="719" spans="21:22" x14ac:dyDescent="0.2">
      <c r="U719" s="31"/>
      <c r="V719" s="31"/>
    </row>
    <row r="720" spans="21:22" x14ac:dyDescent="0.2">
      <c r="U720" s="31"/>
      <c r="V720" s="31"/>
    </row>
    <row r="721" spans="21:22" x14ac:dyDescent="0.2">
      <c r="U721" s="31"/>
      <c r="V721" s="31"/>
    </row>
    <row r="722" spans="21:22" x14ac:dyDescent="0.2">
      <c r="U722" s="31"/>
      <c r="V722" s="31"/>
    </row>
    <row r="723" spans="21:22" x14ac:dyDescent="0.2">
      <c r="U723" s="31"/>
      <c r="V723" s="31"/>
    </row>
    <row r="724" spans="21:22" x14ac:dyDescent="0.2">
      <c r="U724" s="31"/>
      <c r="V724" s="31"/>
    </row>
    <row r="725" spans="21:22" x14ac:dyDescent="0.2">
      <c r="U725" s="31"/>
      <c r="V725" s="31"/>
    </row>
    <row r="726" spans="21:22" x14ac:dyDescent="0.2">
      <c r="U726" s="31"/>
      <c r="V726" s="31"/>
    </row>
    <row r="727" spans="21:22" x14ac:dyDescent="0.2">
      <c r="U727" s="31"/>
      <c r="V727" s="31"/>
    </row>
    <row r="728" spans="21:22" x14ac:dyDescent="0.2">
      <c r="U728" s="31"/>
      <c r="V728" s="31"/>
    </row>
    <row r="729" spans="21:22" x14ac:dyDescent="0.2">
      <c r="U729" s="31"/>
      <c r="V729" s="31"/>
    </row>
    <row r="730" spans="21:22" x14ac:dyDescent="0.2">
      <c r="U730" s="31"/>
      <c r="V730" s="31"/>
    </row>
    <row r="731" spans="21:22" x14ac:dyDescent="0.2">
      <c r="U731" s="31"/>
      <c r="V731" s="31"/>
    </row>
    <row r="732" spans="21:22" x14ac:dyDescent="0.2">
      <c r="U732" s="31"/>
      <c r="V732" s="31"/>
    </row>
    <row r="733" spans="21:22" x14ac:dyDescent="0.2">
      <c r="U733" s="31"/>
      <c r="V733" s="31"/>
    </row>
    <row r="734" spans="21:22" x14ac:dyDescent="0.2">
      <c r="U734" s="31"/>
      <c r="V734" s="31"/>
    </row>
    <row r="735" spans="21:22" x14ac:dyDescent="0.2">
      <c r="U735" s="31"/>
      <c r="V735" s="31"/>
    </row>
    <row r="736" spans="21:22" x14ac:dyDescent="0.2">
      <c r="U736" s="31"/>
      <c r="V736" s="31"/>
    </row>
    <row r="737" spans="21:22" x14ac:dyDescent="0.2">
      <c r="U737" s="31"/>
      <c r="V737" s="31"/>
    </row>
    <row r="738" spans="21:22" x14ac:dyDescent="0.2">
      <c r="U738" s="31"/>
      <c r="V738" s="31"/>
    </row>
    <row r="739" spans="21:22" x14ac:dyDescent="0.2">
      <c r="U739" s="31"/>
      <c r="V739" s="31"/>
    </row>
    <row r="740" spans="21:22" x14ac:dyDescent="0.2">
      <c r="U740" s="31"/>
      <c r="V740" s="31"/>
    </row>
    <row r="741" spans="21:22" x14ac:dyDescent="0.2">
      <c r="U741" s="31"/>
      <c r="V741" s="31"/>
    </row>
    <row r="742" spans="21:22" x14ac:dyDescent="0.2">
      <c r="U742" s="31"/>
      <c r="V742" s="31"/>
    </row>
    <row r="743" spans="21:22" x14ac:dyDescent="0.2">
      <c r="U743" s="31"/>
      <c r="V743" s="31"/>
    </row>
    <row r="744" spans="21:22" x14ac:dyDescent="0.2">
      <c r="U744" s="31"/>
      <c r="V744" s="31"/>
    </row>
    <row r="745" spans="21:22" x14ac:dyDescent="0.2">
      <c r="U745" s="31"/>
      <c r="V745" s="31"/>
    </row>
    <row r="746" spans="21:22" x14ac:dyDescent="0.2">
      <c r="U746" s="31"/>
      <c r="V746" s="31"/>
    </row>
    <row r="747" spans="21:22" x14ac:dyDescent="0.2">
      <c r="U747" s="31"/>
      <c r="V747" s="31"/>
    </row>
    <row r="748" spans="21:22" x14ac:dyDescent="0.2">
      <c r="U748" s="31"/>
      <c r="V748" s="31"/>
    </row>
    <row r="749" spans="21:22" x14ac:dyDescent="0.2">
      <c r="U749" s="31"/>
      <c r="V749" s="31"/>
    </row>
    <row r="750" spans="21:22" x14ac:dyDescent="0.2">
      <c r="U750" s="31"/>
      <c r="V750" s="31"/>
    </row>
    <row r="751" spans="21:22" x14ac:dyDescent="0.2">
      <c r="U751" s="31"/>
      <c r="V751" s="31"/>
    </row>
    <row r="752" spans="21:22" x14ac:dyDescent="0.2">
      <c r="U752" s="31"/>
      <c r="V752" s="31"/>
    </row>
    <row r="753" spans="21:22" x14ac:dyDescent="0.2">
      <c r="U753" s="31"/>
      <c r="V753" s="31"/>
    </row>
    <row r="754" spans="21:22" x14ac:dyDescent="0.2">
      <c r="U754" s="31"/>
      <c r="V754" s="31"/>
    </row>
    <row r="755" spans="21:22" x14ac:dyDescent="0.2">
      <c r="U755" s="31"/>
      <c r="V755" s="31"/>
    </row>
    <row r="756" spans="21:22" x14ac:dyDescent="0.2">
      <c r="U756" s="31"/>
      <c r="V756" s="31"/>
    </row>
    <row r="757" spans="21:22" x14ac:dyDescent="0.2">
      <c r="U757" s="31"/>
      <c r="V757" s="31"/>
    </row>
    <row r="758" spans="21:22" x14ac:dyDescent="0.2">
      <c r="U758" s="31"/>
      <c r="V758" s="31"/>
    </row>
    <row r="759" spans="21:22" x14ac:dyDescent="0.2">
      <c r="U759" s="31"/>
      <c r="V759" s="31"/>
    </row>
  </sheetData>
  <customSheetViews>
    <customSheetView guid="{02554235-E35E-4586-A71E-0AFD687A6F3F}" scale="70" showPageBreaks="1" printArea="1" hiddenColumns="1" view="pageBreakPreview" topLeftCell="A124">
      <selection activeCell="U92" sqref="U92"/>
      <rowBreaks count="3" manualBreakCount="3">
        <brk id="13" max="24" man="1"/>
        <brk id="21" max="24" man="1"/>
        <brk id="119" max="24" man="1"/>
      </rowBreaks>
      <pageMargins left="0.39370078740157483" right="0.39370078740157483" top="0.98425196850393704" bottom="0.98425196850393704" header="0.51181102362204722" footer="0.51181102362204722"/>
      <pageSetup paperSize="9" scale="81" fitToHeight="0" orientation="landscape" r:id="rId1"/>
      <headerFooter alignWithMargins="0"/>
    </customSheetView>
    <customSheetView guid="{6E4A5963-6226-4D3B-9694-0697C749D808}" scale="80" hiddenRows="1" hiddenColumns="1" topLeftCell="A145">
      <selection activeCell="A2" sqref="A2"/>
      <rowBreaks count="2" manualBreakCount="2">
        <brk id="14" max="24" man="1"/>
        <brk id="21" max="24" man="1"/>
      </rowBreaks>
      <pageMargins left="0.39370078740157483" right="0.39370078740157483" top="0.98425196850393704" bottom="0.98425196850393704" header="0.51181102362204722" footer="0.51181102362204722"/>
      <pageSetup paperSize="9" scale="62" fitToHeight="0" orientation="landscape" r:id="rId2"/>
      <headerFooter alignWithMargins="0"/>
    </customSheetView>
    <customSheetView guid="{7DCA269D-62DE-43EE-B713-903698AF3445}" showPageBreaks="1" fitToPage="1" printArea="1" hiddenRows="1" hiddenColumns="1" view="pageBreakPreview" topLeftCell="A15">
      <selection activeCell="Y17" sqref="Y17"/>
      <rowBreaks count="2" manualBreakCount="2">
        <brk id="14" max="24" man="1"/>
        <brk id="20" max="24" man="1"/>
      </rowBreaks>
      <pageMargins left="0.39370078740157477" right="0.39370078740157477" top="1" bottom="1" header="0.5" footer="0.5"/>
      <pageSetup paperSize="9" scale="77" fitToHeight="0" orientation="landscape" r:id="rId3"/>
      <headerFooter alignWithMargins="0"/>
    </customSheetView>
    <customSheetView guid="{F608A1A0-879E-4F4C-91E1-DF268B259050}" scale="90" showPageBreaks="1" printArea="1" hiddenRows="1" hiddenColumns="1" view="pageBreakPreview" topLeftCell="A16">
      <selection activeCell="T19" sqref="T19"/>
      <rowBreaks count="2" manualBreakCount="2">
        <brk id="13" max="24" man="1"/>
        <brk id="20" max="24" man="1"/>
      </rowBreaks>
      <pageMargins left="0.39370078740157483" right="0.39370078740157483" top="0.98425196850393704" bottom="0.98425196850393704" header="0.51181102362204722" footer="0.51181102362204722"/>
      <pageSetup paperSize="9" scale="65" fitToHeight="0" orientation="landscape" r:id="rId4"/>
      <headerFooter alignWithMargins="0"/>
    </customSheetView>
    <customSheetView guid="{EB8D9F82-D859-4E58-BF92-A425352E342D}" scale="90" showPageBreaks="1" printArea="1" hiddenColumns="1" view="pageBreakPreview">
      <pane xSplit="3" ySplit="8" topLeftCell="D119" activePane="bottomRight" state="frozen"/>
      <selection pane="bottomRight" activeCell="V123" sqref="V123"/>
      <rowBreaks count="3" manualBreakCount="3">
        <brk id="13" max="24" man="1"/>
        <brk id="20" max="24" man="1"/>
        <brk id="122" max="24" man="1"/>
      </rowBreaks>
      <pageMargins left="0.39370078740157483" right="0.39370078740157483" top="0.98425196850393704" bottom="0.98425196850393704" header="0.51181102362204722" footer="0.51181102362204722"/>
      <pageSetup paperSize="9" scale="62" fitToHeight="0" orientation="landscape" r:id="rId5"/>
      <headerFooter alignWithMargins="0"/>
    </customSheetView>
  </customSheetViews>
  <mergeCells count="25">
    <mergeCell ref="S8:S9"/>
    <mergeCell ref="T8:T9"/>
    <mergeCell ref="B7:B9"/>
    <mergeCell ref="C7:J7"/>
    <mergeCell ref="K7:K9"/>
    <mergeCell ref="L7:L9"/>
    <mergeCell ref="C8:C9"/>
    <mergeCell ref="D8:H8"/>
    <mergeCell ref="I8:J8"/>
    <mergeCell ref="A1:Y1"/>
    <mergeCell ref="M8:M9"/>
    <mergeCell ref="N8:N9"/>
    <mergeCell ref="O8:O9"/>
    <mergeCell ref="M7:O7"/>
    <mergeCell ref="P7:P9"/>
    <mergeCell ref="U7:U9"/>
    <mergeCell ref="V7:V9"/>
    <mergeCell ref="W7:Y7"/>
    <mergeCell ref="W8:W9"/>
    <mergeCell ref="X8:X9"/>
    <mergeCell ref="Y8:Y9"/>
    <mergeCell ref="A7:A9"/>
    <mergeCell ref="Q7:T7"/>
    <mergeCell ref="Q8:Q9"/>
    <mergeCell ref="R8:R9"/>
  </mergeCells>
  <phoneticPr fontId="0" type="noConversion"/>
  <pageMargins left="0.39370078740157483" right="0.39370078740157483" top="0.98425196850393704" bottom="0.98425196850393704" header="0.51181102362204722" footer="0.51181102362204722"/>
  <pageSetup paperSize="9" scale="78" fitToHeight="0" orientation="landscape" r:id="rId6"/>
  <headerFooter alignWithMargins="0"/>
  <rowBreaks count="3" manualBreakCount="3">
    <brk id="13" max="24" man="1"/>
    <brk id="20" max="24" man="1"/>
    <brk id="138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Е.Н. Александрова</cp:lastModifiedBy>
  <cp:lastPrinted>2022-10-06T05:40:20Z</cp:lastPrinted>
  <dcterms:created xsi:type="dcterms:W3CDTF">2008-12-09T06:02:35Z</dcterms:created>
  <dcterms:modified xsi:type="dcterms:W3CDTF">2022-10-06T06:34:08Z</dcterms:modified>
</cp:coreProperties>
</file>