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120" windowWidth="9720" windowHeight="7320"/>
  </bookViews>
  <sheets>
    <sheet name="ЛОТ 1" sheetId="3" r:id="rId1"/>
  </sheets>
  <definedNames>
    <definedName name="_Hlk289950289" localSheetId="0">'ЛОТ 1'!#REF!</definedName>
    <definedName name="_xlnm.Print_Area" localSheetId="0">'ЛОТ 1'!$A$1:$N$44</definedName>
  </definedNames>
  <calcPr calcId="145621"/>
</workbook>
</file>

<file path=xl/calcChain.xml><?xml version="1.0" encoding="utf-8"?>
<calcChain xmlns="http://schemas.openxmlformats.org/spreadsheetml/2006/main">
  <c r="N26" i="3" l="1"/>
  <c r="N32" i="3" l="1"/>
  <c r="N31" i="3"/>
  <c r="N30" i="3"/>
  <c r="N29" i="3"/>
  <c r="N28" i="3"/>
  <c r="N27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F33" i="3" l="1"/>
  <c r="N33" i="3" l="1"/>
</calcChain>
</file>

<file path=xl/sharedStrings.xml><?xml version="1.0" encoding="utf-8"?>
<sst xmlns="http://schemas.openxmlformats.org/spreadsheetml/2006/main" count="138" uniqueCount="52">
  <si>
    <t>Наименование объекта</t>
  </si>
  <si>
    <t>Адрес</t>
  </si>
  <si>
    <t>Год постройки</t>
  </si>
  <si>
    <t>Этажность</t>
  </si>
  <si>
    <t>Количество квартир</t>
  </si>
  <si>
    <t>Площадь помещений</t>
  </si>
  <si>
    <t>Виды благоустройства</t>
  </si>
  <si>
    <t>Серия и тип постройки</t>
  </si>
  <si>
    <r>
      <t>Нежилых(м</t>
    </r>
    <r>
      <rPr>
        <b/>
        <vertAlign val="superscript"/>
        <sz val="10"/>
        <rFont val="Times New Roman"/>
        <family val="1"/>
        <charset val="204"/>
      </rPr>
      <t>2</t>
    </r>
    <r>
      <rPr>
        <b/>
        <sz val="10"/>
        <rFont val="Times New Roman"/>
        <family val="1"/>
        <charset val="204"/>
      </rPr>
      <t>)</t>
    </r>
  </si>
  <si>
    <t>Общего пользования</t>
  </si>
  <si>
    <t>Итого</t>
  </si>
  <si>
    <t xml:space="preserve">                                                                                                         Характеристика объекта</t>
  </si>
  <si>
    <t>Площадь земельного участка, 
кв.м.</t>
  </si>
  <si>
    <t>Категория</t>
  </si>
  <si>
    <t>Размер платы за содержание и ремонт жилого помещения,                                                     руб./год</t>
  </si>
  <si>
    <t>ул. 3-ий Проезд, д. 3</t>
  </si>
  <si>
    <t>ул. 3-ий Проезд, д. 6</t>
  </si>
  <si>
    <t>ул. Волго-Донская, д. 8А</t>
  </si>
  <si>
    <t>ул. Волго-Донская, д. 12</t>
  </si>
  <si>
    <t>ул. Волго-Донская, д. 14</t>
  </si>
  <si>
    <r>
      <t>Жилых(м</t>
    </r>
    <r>
      <rPr>
        <b/>
        <vertAlign val="superscript"/>
        <sz val="10"/>
        <rFont val="Times New Roman"/>
        <family val="1"/>
        <charset val="204"/>
      </rPr>
      <t>2</t>
    </r>
    <r>
      <rPr>
        <b/>
        <sz val="10"/>
        <rFont val="Times New Roman"/>
        <family val="1"/>
        <charset val="204"/>
      </rPr>
      <t>)</t>
    </r>
  </si>
  <si>
    <t xml:space="preserve">  ул. Гая, д. 37</t>
  </si>
  <si>
    <t>ул. Дзержинского, д. 16</t>
  </si>
  <si>
    <t>ул. Кирова, д. 73</t>
  </si>
  <si>
    <t>пер. Кирпичный, д. 12</t>
  </si>
  <si>
    <t xml:space="preserve"> </t>
  </si>
  <si>
    <t>ул. Ленина, д.92</t>
  </si>
  <si>
    <t>ул. Мичурина, д. 8</t>
  </si>
  <si>
    <t>ул. Мичурина, д. 12</t>
  </si>
  <si>
    <t>ул. Центральная, д. 1А</t>
  </si>
  <si>
    <t>ул. Центральная, д. 5</t>
  </si>
  <si>
    <t>ул. Центральная, д. 7</t>
  </si>
  <si>
    <t>ул. 3-Октября, д.97 к. 1</t>
  </si>
  <si>
    <t>аварийный</t>
  </si>
  <si>
    <t>исправный</t>
  </si>
  <si>
    <t xml:space="preserve">  -</t>
  </si>
  <si>
    <t>Приложение 1</t>
  </si>
  <si>
    <t xml:space="preserve">  к Постановлению Администрации</t>
  </si>
  <si>
    <t>городского округа Октябрьск</t>
  </si>
  <si>
    <t>Размер платы за содержание и ремонт жилого помещения,                                                     руб./месяц</t>
  </si>
  <si>
    <t>ул. Водников, д. 52</t>
  </si>
  <si>
    <t>24,60</t>
  </si>
  <si>
    <t>пер. Кирпичный, д. 14</t>
  </si>
  <si>
    <t>44,00</t>
  </si>
  <si>
    <t>ветхий</t>
  </si>
  <si>
    <t>ул. Красногорская, д. 2</t>
  </si>
  <si>
    <t>ул. Волго-Донская, д. 1</t>
  </si>
  <si>
    <t>25,8</t>
  </si>
  <si>
    <t>ул. Пролетарская, д. 89</t>
  </si>
  <si>
    <t>24,8</t>
  </si>
  <si>
    <t>ул. Центральная, д. 3</t>
  </si>
  <si>
    <t>от_________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</si>
</sst>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2" fontId="3" fillId="0" borderId="2" xfId="0" applyNumberFormat="1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10" xfId="0" applyBorder="1"/>
    <xf numFmtId="2" fontId="0" fillId="0" borderId="0" xfId="0" applyNumberFormat="1"/>
    <xf numFmtId="0" fontId="0" fillId="0" borderId="0" xfId="0" applyBorder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0" fillId="0" borderId="9" xfId="0" applyBorder="1" applyAlignment="1">
      <alignment horizontal="left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textRotation="90" wrapText="1"/>
    </xf>
    <xf numFmtId="0" fontId="0" fillId="0" borderId="1" xfId="0" applyBorder="1" applyAlignment="1">
      <alignment horizontal="left" vertical="top" textRotation="90" wrapText="1"/>
    </xf>
    <xf numFmtId="0" fontId="0" fillId="0" borderId="1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tabSelected="1" topLeftCell="A2" zoomScale="130" zoomScaleNormal="130" zoomScaleSheetLayoutView="90" workbookViewId="0">
      <selection activeCell="J5" sqref="J5:M5"/>
    </sheetView>
  </sheetViews>
  <sheetFormatPr defaultRowHeight="12.75" x14ac:dyDescent="0.2"/>
  <cols>
    <col min="1" max="1" width="4.85546875" customWidth="1"/>
    <col min="2" max="2" width="22" customWidth="1"/>
    <col min="4" max="4" width="7.28515625" customWidth="1"/>
    <col min="5" max="5" width="7.42578125" customWidth="1"/>
    <col min="7" max="7" width="8.140625" customWidth="1"/>
    <col min="9" max="9" width="6.85546875" customWidth="1"/>
    <col min="10" max="10" width="7.5703125" customWidth="1"/>
    <col min="11" max="11" width="10.7109375" customWidth="1"/>
    <col min="12" max="12" width="10.140625" customWidth="1"/>
    <col min="13" max="13" width="11.5703125" customWidth="1"/>
    <col min="14" max="14" width="13" customWidth="1"/>
  </cols>
  <sheetData>
    <row r="1" spans="1:19" ht="15" hidden="1" x14ac:dyDescent="0.25">
      <c r="A1" s="1"/>
      <c r="P1" s="14"/>
      <c r="Q1" s="14"/>
      <c r="R1" s="14"/>
      <c r="S1" s="14"/>
    </row>
    <row r="2" spans="1:19" ht="15" x14ac:dyDescent="0.25">
      <c r="A2" s="1"/>
      <c r="L2" s="21" t="s">
        <v>36</v>
      </c>
      <c r="M2" s="22"/>
      <c r="P2" s="14"/>
      <c r="Q2" s="14"/>
      <c r="R2" s="14"/>
      <c r="S2" s="14"/>
    </row>
    <row r="3" spans="1:19" ht="18.75" customHeight="1" x14ac:dyDescent="0.25">
      <c r="A3" s="1"/>
      <c r="J3" s="23" t="s">
        <v>37</v>
      </c>
      <c r="K3" s="24"/>
      <c r="L3" s="24"/>
      <c r="M3" s="24"/>
      <c r="P3" s="14"/>
      <c r="Q3" s="14"/>
      <c r="R3" s="14"/>
      <c r="S3" s="14"/>
    </row>
    <row r="4" spans="1:19" ht="15" x14ac:dyDescent="0.25">
      <c r="A4" s="1"/>
      <c r="J4" s="23" t="s">
        <v>38</v>
      </c>
      <c r="K4" s="24"/>
      <c r="L4" s="24"/>
      <c r="M4" s="24"/>
      <c r="P4" s="14"/>
      <c r="Q4" s="14"/>
      <c r="R4" s="14"/>
      <c r="S4" s="14"/>
    </row>
    <row r="5" spans="1:19" ht="15" x14ac:dyDescent="0.25">
      <c r="A5" s="1"/>
      <c r="J5" s="23" t="s">
        <v>51</v>
      </c>
      <c r="K5" s="23"/>
      <c r="L5" s="23"/>
      <c r="M5" s="23"/>
      <c r="P5" s="14"/>
      <c r="Q5" s="14"/>
      <c r="R5" s="14"/>
      <c r="S5" s="14"/>
    </row>
    <row r="6" spans="1:19" ht="20.25" customHeight="1" thickBot="1" x14ac:dyDescent="0.3">
      <c r="A6" s="18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P6" s="14"/>
      <c r="Q6" s="14"/>
      <c r="R6" s="14"/>
      <c r="S6" s="14"/>
    </row>
    <row r="7" spans="1:19" ht="16.5" customHeight="1" thickBot="1" x14ac:dyDescent="0.25">
      <c r="A7" s="33" t="s">
        <v>11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5"/>
    </row>
    <row r="8" spans="1:19" ht="30" customHeight="1" thickBot="1" x14ac:dyDescent="0.25">
      <c r="A8" s="39" t="s">
        <v>0</v>
      </c>
      <c r="B8" s="30" t="s">
        <v>1</v>
      </c>
      <c r="C8" s="30" t="s">
        <v>2</v>
      </c>
      <c r="D8" s="30" t="s">
        <v>3</v>
      </c>
      <c r="E8" s="30" t="s">
        <v>4</v>
      </c>
      <c r="F8" s="36" t="s">
        <v>5</v>
      </c>
      <c r="G8" s="37"/>
      <c r="H8" s="38"/>
      <c r="I8" s="30" t="s">
        <v>6</v>
      </c>
      <c r="J8" s="30" t="s">
        <v>7</v>
      </c>
      <c r="K8" s="30" t="s">
        <v>13</v>
      </c>
      <c r="L8" s="30" t="s">
        <v>12</v>
      </c>
      <c r="M8" s="30" t="s">
        <v>39</v>
      </c>
      <c r="N8" s="30" t="s">
        <v>14</v>
      </c>
    </row>
    <row r="9" spans="1:19" ht="153.75" customHeight="1" thickBot="1" x14ac:dyDescent="0.25">
      <c r="A9" s="40"/>
      <c r="B9" s="31"/>
      <c r="C9" s="31"/>
      <c r="D9" s="31"/>
      <c r="E9" s="31"/>
      <c r="F9" s="11" t="s">
        <v>20</v>
      </c>
      <c r="G9" s="11" t="s">
        <v>8</v>
      </c>
      <c r="H9" s="11" t="s">
        <v>9</v>
      </c>
      <c r="I9" s="31"/>
      <c r="J9" s="31"/>
      <c r="K9" s="31"/>
      <c r="L9" s="31"/>
      <c r="M9" s="41"/>
      <c r="N9" s="41"/>
    </row>
    <row r="10" spans="1:19" ht="13.5" thickBot="1" x14ac:dyDescent="0.25">
      <c r="A10" s="2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</row>
    <row r="11" spans="1:19" ht="18.75" customHeight="1" thickBot="1" x14ac:dyDescent="0.25">
      <c r="A11" s="12">
        <v>1</v>
      </c>
      <c r="B11" s="4" t="s">
        <v>15</v>
      </c>
      <c r="C11" s="4">
        <v>1958</v>
      </c>
      <c r="D11" s="5">
        <v>2</v>
      </c>
      <c r="E11" s="5">
        <v>8</v>
      </c>
      <c r="F11" s="8">
        <v>401.5</v>
      </c>
      <c r="G11" s="17" t="s">
        <v>35</v>
      </c>
      <c r="H11" s="9">
        <v>45.2</v>
      </c>
      <c r="I11" s="5">
        <v>4</v>
      </c>
      <c r="J11" s="17" t="s">
        <v>35</v>
      </c>
      <c r="K11" s="13" t="s">
        <v>34</v>
      </c>
      <c r="L11" s="17" t="s">
        <v>35</v>
      </c>
      <c r="M11" s="9">
        <v>22.95</v>
      </c>
      <c r="N11" s="9">
        <f>SUM((F11*M11)*12)</f>
        <v>110573.09999999999</v>
      </c>
      <c r="R11" s="15"/>
    </row>
    <row r="12" spans="1:19" ht="18.75" customHeight="1" thickBot="1" x14ac:dyDescent="0.25">
      <c r="A12" s="12">
        <v>2</v>
      </c>
      <c r="B12" s="4" t="s">
        <v>16</v>
      </c>
      <c r="C12" s="4">
        <v>1959</v>
      </c>
      <c r="D12" s="5">
        <v>2</v>
      </c>
      <c r="E12" s="5">
        <v>8</v>
      </c>
      <c r="F12" s="8">
        <v>374.5</v>
      </c>
      <c r="G12" s="17" t="s">
        <v>35</v>
      </c>
      <c r="H12" s="9">
        <v>49</v>
      </c>
      <c r="I12" s="5">
        <v>4</v>
      </c>
      <c r="J12" s="17" t="s">
        <v>35</v>
      </c>
      <c r="K12" s="13" t="s">
        <v>34</v>
      </c>
      <c r="L12" s="17" t="s">
        <v>35</v>
      </c>
      <c r="M12" s="9">
        <v>22.95</v>
      </c>
      <c r="N12" s="9">
        <f t="shared" ref="N12:N32" si="0">SUM((F12*M12)*12)</f>
        <v>103137.29999999999</v>
      </c>
    </row>
    <row r="13" spans="1:19" ht="18.75" customHeight="1" thickBot="1" x14ac:dyDescent="0.25">
      <c r="A13" s="12">
        <v>3</v>
      </c>
      <c r="B13" s="4" t="s">
        <v>40</v>
      </c>
      <c r="C13" s="4">
        <v>1975</v>
      </c>
      <c r="D13" s="5">
        <v>2</v>
      </c>
      <c r="E13" s="5">
        <v>4</v>
      </c>
      <c r="F13" s="8">
        <v>222</v>
      </c>
      <c r="G13" s="17" t="s">
        <v>35</v>
      </c>
      <c r="H13" s="20" t="s">
        <v>41</v>
      </c>
      <c r="I13" s="5">
        <v>5</v>
      </c>
      <c r="J13" s="17" t="s">
        <v>35</v>
      </c>
      <c r="K13" s="13" t="s">
        <v>34</v>
      </c>
      <c r="L13" s="17" t="s">
        <v>35</v>
      </c>
      <c r="M13" s="9">
        <v>18.170000000000002</v>
      </c>
      <c r="N13" s="9">
        <f t="shared" si="0"/>
        <v>48404.880000000005</v>
      </c>
    </row>
    <row r="14" spans="1:19" ht="18.75" customHeight="1" thickBot="1" x14ac:dyDescent="0.25">
      <c r="A14" s="12">
        <v>4</v>
      </c>
      <c r="B14" s="4" t="s">
        <v>17</v>
      </c>
      <c r="C14" s="4">
        <v>1958</v>
      </c>
      <c r="D14" s="5">
        <v>2</v>
      </c>
      <c r="E14" s="5">
        <v>8</v>
      </c>
      <c r="F14" s="8">
        <v>375.6</v>
      </c>
      <c r="G14" s="17" t="s">
        <v>35</v>
      </c>
      <c r="H14" s="9">
        <v>40</v>
      </c>
      <c r="I14" s="5">
        <v>4</v>
      </c>
      <c r="J14" s="17" t="s">
        <v>35</v>
      </c>
      <c r="K14" s="13" t="s">
        <v>34</v>
      </c>
      <c r="L14" s="17" t="s">
        <v>35</v>
      </c>
      <c r="M14" s="9">
        <v>22.95</v>
      </c>
      <c r="N14" s="9">
        <f t="shared" si="0"/>
        <v>103440.24</v>
      </c>
    </row>
    <row r="15" spans="1:19" ht="18.75" customHeight="1" thickBot="1" x14ac:dyDescent="0.25">
      <c r="A15" s="12">
        <v>5</v>
      </c>
      <c r="B15" s="4" t="s">
        <v>18</v>
      </c>
      <c r="C15" s="4">
        <v>1958</v>
      </c>
      <c r="D15" s="5">
        <v>2</v>
      </c>
      <c r="E15" s="5">
        <v>8</v>
      </c>
      <c r="F15" s="8">
        <v>380.2</v>
      </c>
      <c r="G15" s="17" t="s">
        <v>35</v>
      </c>
      <c r="H15" s="9">
        <v>40</v>
      </c>
      <c r="I15" s="5">
        <v>4</v>
      </c>
      <c r="J15" s="17" t="s">
        <v>35</v>
      </c>
      <c r="K15" s="13" t="s">
        <v>34</v>
      </c>
      <c r="L15" s="17" t="s">
        <v>35</v>
      </c>
      <c r="M15" s="9">
        <v>22.95</v>
      </c>
      <c r="N15" s="9">
        <f t="shared" si="0"/>
        <v>104707.08</v>
      </c>
    </row>
    <row r="16" spans="1:19" ht="18.75" customHeight="1" thickBot="1" x14ac:dyDescent="0.25">
      <c r="A16" s="12">
        <v>6</v>
      </c>
      <c r="B16" s="4" t="s">
        <v>19</v>
      </c>
      <c r="C16" s="4">
        <v>1958</v>
      </c>
      <c r="D16" s="5">
        <v>2</v>
      </c>
      <c r="E16" s="5">
        <v>8</v>
      </c>
      <c r="F16" s="8">
        <v>380.8</v>
      </c>
      <c r="G16" s="17" t="s">
        <v>35</v>
      </c>
      <c r="H16" s="9">
        <v>42.5</v>
      </c>
      <c r="I16" s="5">
        <v>4</v>
      </c>
      <c r="J16" s="17" t="s">
        <v>35</v>
      </c>
      <c r="K16" s="13" t="s">
        <v>34</v>
      </c>
      <c r="L16" s="17" t="s">
        <v>35</v>
      </c>
      <c r="M16" s="9">
        <v>22.95</v>
      </c>
      <c r="N16" s="9">
        <f t="shared" si="0"/>
        <v>104872.32000000001</v>
      </c>
    </row>
    <row r="17" spans="1:14" ht="18.75" customHeight="1" thickBot="1" x14ac:dyDescent="0.25">
      <c r="A17" s="12">
        <v>7</v>
      </c>
      <c r="B17" s="4" t="s">
        <v>21</v>
      </c>
      <c r="C17" s="4">
        <v>1958</v>
      </c>
      <c r="D17" s="5">
        <v>2</v>
      </c>
      <c r="E17" s="5">
        <v>18</v>
      </c>
      <c r="F17" s="8">
        <v>996.6</v>
      </c>
      <c r="G17" s="17" t="s">
        <v>35</v>
      </c>
      <c r="H17" s="9">
        <v>80.7</v>
      </c>
      <c r="I17" s="5">
        <v>4</v>
      </c>
      <c r="J17" s="17" t="s">
        <v>35</v>
      </c>
      <c r="K17" s="13" t="s">
        <v>34</v>
      </c>
      <c r="L17" s="17" t="s">
        <v>35</v>
      </c>
      <c r="M17" s="9">
        <v>22.95</v>
      </c>
      <c r="N17" s="9">
        <f t="shared" si="0"/>
        <v>274463.64</v>
      </c>
    </row>
    <row r="18" spans="1:14" ht="18.75" customHeight="1" thickBot="1" x14ac:dyDescent="0.25">
      <c r="A18" s="12">
        <v>8</v>
      </c>
      <c r="B18" s="4" t="s">
        <v>22</v>
      </c>
      <c r="C18" s="4">
        <v>1960</v>
      </c>
      <c r="D18" s="5">
        <v>2</v>
      </c>
      <c r="E18" s="5">
        <v>16</v>
      </c>
      <c r="F18" s="8">
        <v>620.20000000000005</v>
      </c>
      <c r="G18" s="17" t="s">
        <v>35</v>
      </c>
      <c r="H18" s="9">
        <v>47.4</v>
      </c>
      <c r="I18" s="5">
        <v>3</v>
      </c>
      <c r="J18" s="17" t="s">
        <v>35</v>
      </c>
      <c r="K18" s="13" t="s">
        <v>34</v>
      </c>
      <c r="L18" s="17" t="s">
        <v>35</v>
      </c>
      <c r="M18" s="9">
        <v>24.47</v>
      </c>
      <c r="N18" s="9">
        <f t="shared" si="0"/>
        <v>182115.52799999999</v>
      </c>
    </row>
    <row r="19" spans="1:14" ht="18.75" customHeight="1" thickBot="1" x14ac:dyDescent="0.25">
      <c r="A19" s="12">
        <v>9</v>
      </c>
      <c r="B19" s="4" t="s">
        <v>23</v>
      </c>
      <c r="C19" s="4">
        <v>1952</v>
      </c>
      <c r="D19" s="5">
        <v>1</v>
      </c>
      <c r="E19" s="5">
        <v>3</v>
      </c>
      <c r="F19" s="8">
        <v>136.69999999999999</v>
      </c>
      <c r="G19" s="17" t="s">
        <v>35</v>
      </c>
      <c r="H19" s="17" t="s">
        <v>35</v>
      </c>
      <c r="I19" s="5">
        <v>7</v>
      </c>
      <c r="J19" s="17" t="s">
        <v>35</v>
      </c>
      <c r="K19" s="13" t="s">
        <v>33</v>
      </c>
      <c r="L19" s="17" t="s">
        <v>35</v>
      </c>
      <c r="M19" s="9">
        <v>2.67</v>
      </c>
      <c r="N19" s="9">
        <f t="shared" si="0"/>
        <v>4379.8679999999995</v>
      </c>
    </row>
    <row r="20" spans="1:14" ht="18.75" customHeight="1" thickBot="1" x14ac:dyDescent="0.25">
      <c r="A20" s="12">
        <v>10</v>
      </c>
      <c r="B20" s="4" t="s">
        <v>24</v>
      </c>
      <c r="C20" s="4">
        <v>1954</v>
      </c>
      <c r="D20" s="5">
        <v>2</v>
      </c>
      <c r="E20" s="5">
        <v>8</v>
      </c>
      <c r="F20" s="8">
        <v>431.5</v>
      </c>
      <c r="G20" s="17" t="s">
        <v>35</v>
      </c>
      <c r="H20" s="9">
        <v>46.9</v>
      </c>
      <c r="I20" s="5">
        <v>4</v>
      </c>
      <c r="J20" s="17" t="s">
        <v>35</v>
      </c>
      <c r="K20" s="13" t="s">
        <v>34</v>
      </c>
      <c r="L20" s="17" t="s">
        <v>35</v>
      </c>
      <c r="M20" s="9">
        <v>22.95</v>
      </c>
      <c r="N20" s="9">
        <f t="shared" si="0"/>
        <v>118835.09999999999</v>
      </c>
    </row>
    <row r="21" spans="1:14" ht="18.75" customHeight="1" thickBot="1" x14ac:dyDescent="0.25">
      <c r="A21" s="12">
        <v>11</v>
      </c>
      <c r="B21" s="4" t="s">
        <v>42</v>
      </c>
      <c r="C21" s="4">
        <v>1951</v>
      </c>
      <c r="D21" s="5">
        <v>2</v>
      </c>
      <c r="E21" s="5">
        <v>8</v>
      </c>
      <c r="F21" s="8">
        <v>384.2</v>
      </c>
      <c r="G21" s="17" t="s">
        <v>35</v>
      </c>
      <c r="H21" s="20" t="s">
        <v>43</v>
      </c>
      <c r="I21" s="5">
        <v>4</v>
      </c>
      <c r="J21" s="17" t="s">
        <v>35</v>
      </c>
      <c r="K21" s="13" t="s">
        <v>34</v>
      </c>
      <c r="L21" s="17" t="s">
        <v>35</v>
      </c>
      <c r="M21" s="9">
        <v>22.95</v>
      </c>
      <c r="N21" s="9">
        <f t="shared" si="0"/>
        <v>105808.68</v>
      </c>
    </row>
    <row r="22" spans="1:14" ht="18.75" customHeight="1" thickBot="1" x14ac:dyDescent="0.25">
      <c r="A22" s="12">
        <v>12</v>
      </c>
      <c r="B22" s="4" t="s">
        <v>26</v>
      </c>
      <c r="C22" s="4">
        <v>1935</v>
      </c>
      <c r="D22" s="5">
        <v>3</v>
      </c>
      <c r="E22" s="5">
        <v>24</v>
      </c>
      <c r="F22" s="8">
        <v>1257.48</v>
      </c>
      <c r="G22" s="17" t="s">
        <v>35</v>
      </c>
      <c r="H22" s="9">
        <v>182.5</v>
      </c>
      <c r="I22" s="5">
        <v>7</v>
      </c>
      <c r="J22" s="17" t="s">
        <v>35</v>
      </c>
      <c r="K22" s="13" t="s">
        <v>44</v>
      </c>
      <c r="L22" s="17" t="s">
        <v>35</v>
      </c>
      <c r="M22" s="9">
        <v>2.67</v>
      </c>
      <c r="N22" s="9">
        <f t="shared" si="0"/>
        <v>40289.659199999995</v>
      </c>
    </row>
    <row r="23" spans="1:14" ht="18.75" customHeight="1" thickBot="1" x14ac:dyDescent="0.25">
      <c r="A23" s="12">
        <v>13</v>
      </c>
      <c r="B23" s="4" t="s">
        <v>45</v>
      </c>
      <c r="C23" s="4">
        <v>1971</v>
      </c>
      <c r="D23" s="5">
        <v>2</v>
      </c>
      <c r="E23" s="5">
        <v>4</v>
      </c>
      <c r="F23" s="8">
        <v>228.5</v>
      </c>
      <c r="G23" s="17" t="s">
        <v>35</v>
      </c>
      <c r="H23" s="17" t="s">
        <v>35</v>
      </c>
      <c r="I23" s="5">
        <v>3</v>
      </c>
      <c r="J23" s="17" t="s">
        <v>35</v>
      </c>
      <c r="K23" s="13" t="s">
        <v>34</v>
      </c>
      <c r="L23" s="17" t="s">
        <v>35</v>
      </c>
      <c r="M23" s="9">
        <v>24.47</v>
      </c>
      <c r="N23" s="9">
        <f t="shared" si="0"/>
        <v>67096.739999999991</v>
      </c>
    </row>
    <row r="24" spans="1:14" ht="18.75" customHeight="1" thickBot="1" x14ac:dyDescent="0.25">
      <c r="A24" s="12">
        <v>14</v>
      </c>
      <c r="B24" s="4" t="s">
        <v>46</v>
      </c>
      <c r="C24" s="4">
        <v>1955</v>
      </c>
      <c r="D24" s="5">
        <v>2</v>
      </c>
      <c r="E24" s="5">
        <v>8</v>
      </c>
      <c r="F24" s="8">
        <v>393.5</v>
      </c>
      <c r="G24" s="17" t="s">
        <v>35</v>
      </c>
      <c r="H24" s="20" t="s">
        <v>47</v>
      </c>
      <c r="I24" s="5">
        <v>4</v>
      </c>
      <c r="J24" s="17" t="s">
        <v>35</v>
      </c>
      <c r="K24" s="13" t="s">
        <v>34</v>
      </c>
      <c r="L24" s="17" t="s">
        <v>35</v>
      </c>
      <c r="M24" s="9">
        <v>22.95</v>
      </c>
      <c r="N24" s="9">
        <f t="shared" si="0"/>
        <v>108369.9</v>
      </c>
    </row>
    <row r="25" spans="1:14" ht="18.75" customHeight="1" thickBot="1" x14ac:dyDescent="0.25">
      <c r="A25" s="12">
        <v>15</v>
      </c>
      <c r="B25" s="4" t="s">
        <v>27</v>
      </c>
      <c r="C25" s="4">
        <v>1954</v>
      </c>
      <c r="D25" s="5">
        <v>2</v>
      </c>
      <c r="E25" s="5">
        <v>8</v>
      </c>
      <c r="F25" s="8">
        <v>381.7</v>
      </c>
      <c r="G25" s="17" t="s">
        <v>35</v>
      </c>
      <c r="H25" s="9">
        <v>34.6</v>
      </c>
      <c r="I25" s="5">
        <v>4</v>
      </c>
      <c r="J25" s="17" t="s">
        <v>35</v>
      </c>
      <c r="K25" s="13" t="s">
        <v>34</v>
      </c>
      <c r="L25" s="17" t="s">
        <v>35</v>
      </c>
      <c r="M25" s="9">
        <v>22.95</v>
      </c>
      <c r="N25" s="9">
        <f t="shared" si="0"/>
        <v>105120.18</v>
      </c>
    </row>
    <row r="26" spans="1:14" ht="18.75" customHeight="1" thickBot="1" x14ac:dyDescent="0.25">
      <c r="A26" s="12">
        <v>16</v>
      </c>
      <c r="B26" s="4" t="s">
        <v>28</v>
      </c>
      <c r="C26" s="4">
        <v>1958</v>
      </c>
      <c r="D26" s="5">
        <v>2</v>
      </c>
      <c r="E26" s="5">
        <v>8</v>
      </c>
      <c r="F26" s="8">
        <v>387</v>
      </c>
      <c r="G26" s="17" t="s">
        <v>35</v>
      </c>
      <c r="H26" s="9">
        <v>44.4</v>
      </c>
      <c r="I26" s="5">
        <v>4</v>
      </c>
      <c r="J26" s="17" t="s">
        <v>35</v>
      </c>
      <c r="K26" s="13" t="s">
        <v>34</v>
      </c>
      <c r="L26" s="17" t="s">
        <v>35</v>
      </c>
      <c r="M26" s="9">
        <v>22.95</v>
      </c>
      <c r="N26" s="9">
        <f t="shared" si="0"/>
        <v>106579.79999999999</v>
      </c>
    </row>
    <row r="27" spans="1:14" ht="18.75" customHeight="1" thickBot="1" x14ac:dyDescent="0.25">
      <c r="A27" s="12">
        <v>17</v>
      </c>
      <c r="B27" s="4" t="s">
        <v>48</v>
      </c>
      <c r="C27" s="4">
        <v>1979</v>
      </c>
      <c r="D27" s="5">
        <v>2</v>
      </c>
      <c r="E27" s="5">
        <v>4</v>
      </c>
      <c r="F27" s="8">
        <v>228.5</v>
      </c>
      <c r="G27" s="17" t="s">
        <v>35</v>
      </c>
      <c r="H27" s="20" t="s">
        <v>49</v>
      </c>
      <c r="I27" s="5">
        <v>5</v>
      </c>
      <c r="J27" s="17" t="s">
        <v>35</v>
      </c>
      <c r="K27" s="13" t="s">
        <v>34</v>
      </c>
      <c r="L27" s="17" t="s">
        <v>35</v>
      </c>
      <c r="M27" s="9">
        <v>18.170000000000002</v>
      </c>
      <c r="N27" s="9">
        <f t="shared" si="0"/>
        <v>49822.14</v>
      </c>
    </row>
    <row r="28" spans="1:14" ht="18.75" customHeight="1" thickBot="1" x14ac:dyDescent="0.25">
      <c r="A28" s="19">
        <v>18</v>
      </c>
      <c r="B28" s="4" t="s">
        <v>29</v>
      </c>
      <c r="C28" s="4">
        <v>1961</v>
      </c>
      <c r="D28" s="5">
        <v>2</v>
      </c>
      <c r="E28" s="5">
        <v>16</v>
      </c>
      <c r="F28" s="8">
        <v>624.79999999999995</v>
      </c>
      <c r="G28" s="17" t="s">
        <v>35</v>
      </c>
      <c r="H28" s="9">
        <v>48</v>
      </c>
      <c r="I28" s="5">
        <v>4</v>
      </c>
      <c r="J28" s="17" t="s">
        <v>35</v>
      </c>
      <c r="K28" s="13" t="s">
        <v>34</v>
      </c>
      <c r="L28" s="17" t="s">
        <v>35</v>
      </c>
      <c r="M28" s="9">
        <v>22.95</v>
      </c>
      <c r="N28" s="9">
        <f t="shared" si="0"/>
        <v>172069.91999999998</v>
      </c>
    </row>
    <row r="29" spans="1:14" ht="18.75" customHeight="1" thickBot="1" x14ac:dyDescent="0.25">
      <c r="A29" s="19">
        <v>19</v>
      </c>
      <c r="B29" s="4" t="s">
        <v>30</v>
      </c>
      <c r="C29" s="4">
        <v>1958</v>
      </c>
      <c r="D29" s="5">
        <v>2</v>
      </c>
      <c r="E29" s="5">
        <v>8</v>
      </c>
      <c r="F29" s="8">
        <v>383</v>
      </c>
      <c r="G29" s="17" t="s">
        <v>35</v>
      </c>
      <c r="H29" s="9">
        <v>36.200000000000003</v>
      </c>
      <c r="I29" s="5">
        <v>4</v>
      </c>
      <c r="J29" s="17" t="s">
        <v>35</v>
      </c>
      <c r="K29" s="13" t="s">
        <v>34</v>
      </c>
      <c r="L29" s="17" t="s">
        <v>35</v>
      </c>
      <c r="M29" s="9">
        <v>22.95</v>
      </c>
      <c r="N29" s="9">
        <f t="shared" si="0"/>
        <v>105478.20000000001</v>
      </c>
    </row>
    <row r="30" spans="1:14" ht="18.75" customHeight="1" thickBot="1" x14ac:dyDescent="0.25">
      <c r="A30" s="19">
        <v>20</v>
      </c>
      <c r="B30" s="4" t="s">
        <v>31</v>
      </c>
      <c r="C30" s="4">
        <v>1958</v>
      </c>
      <c r="D30" s="5">
        <v>2</v>
      </c>
      <c r="E30" s="5">
        <v>8</v>
      </c>
      <c r="F30" s="8">
        <v>374.6</v>
      </c>
      <c r="G30" s="17" t="s">
        <v>35</v>
      </c>
      <c r="H30" s="9">
        <v>39.6</v>
      </c>
      <c r="I30" s="5">
        <v>4</v>
      </c>
      <c r="J30" s="17" t="s">
        <v>35</v>
      </c>
      <c r="K30" s="13" t="s">
        <v>34</v>
      </c>
      <c r="L30" s="17" t="s">
        <v>35</v>
      </c>
      <c r="M30" s="9">
        <v>22.95</v>
      </c>
      <c r="N30" s="9">
        <f t="shared" si="0"/>
        <v>103164.84</v>
      </c>
    </row>
    <row r="31" spans="1:14" ht="18.75" customHeight="1" thickBot="1" x14ac:dyDescent="0.25">
      <c r="A31" s="19">
        <v>21</v>
      </c>
      <c r="B31" s="4" t="s">
        <v>50</v>
      </c>
      <c r="C31" s="4">
        <v>1960</v>
      </c>
      <c r="D31" s="5">
        <v>2</v>
      </c>
      <c r="E31" s="5">
        <v>16</v>
      </c>
      <c r="F31" s="8">
        <v>609.30999999999995</v>
      </c>
      <c r="G31" s="17" t="s">
        <v>35</v>
      </c>
      <c r="H31" s="9">
        <v>49</v>
      </c>
      <c r="I31" s="5">
        <v>4</v>
      </c>
      <c r="J31" s="17" t="s">
        <v>35</v>
      </c>
      <c r="K31" s="13" t="s">
        <v>34</v>
      </c>
      <c r="L31" s="17" t="s">
        <v>35</v>
      </c>
      <c r="M31" s="9">
        <v>22.95</v>
      </c>
      <c r="N31" s="9">
        <f t="shared" si="0"/>
        <v>167803.97399999999</v>
      </c>
    </row>
    <row r="32" spans="1:14" ht="18.75" customHeight="1" thickBot="1" x14ac:dyDescent="0.25">
      <c r="A32" s="12">
        <v>22</v>
      </c>
      <c r="B32" s="4" t="s">
        <v>32</v>
      </c>
      <c r="C32" s="4">
        <v>2016</v>
      </c>
      <c r="D32" s="5">
        <v>3</v>
      </c>
      <c r="E32" s="5">
        <v>30</v>
      </c>
      <c r="F32" s="8">
        <v>1003.5</v>
      </c>
      <c r="G32" s="17" t="s">
        <v>35</v>
      </c>
      <c r="H32" s="9">
        <v>142.19999999999999</v>
      </c>
      <c r="I32" s="5">
        <v>3</v>
      </c>
      <c r="J32" s="17" t="s">
        <v>35</v>
      </c>
      <c r="K32" s="13" t="s">
        <v>34</v>
      </c>
      <c r="L32" s="17" t="s">
        <v>35</v>
      </c>
      <c r="M32" s="9">
        <v>24.47</v>
      </c>
      <c r="N32" s="9">
        <f t="shared" si="0"/>
        <v>294667.74</v>
      </c>
    </row>
    <row r="33" spans="1:14" ht="13.5" thickBot="1" x14ac:dyDescent="0.25">
      <c r="A33" s="7"/>
      <c r="B33" s="4" t="s">
        <v>10</v>
      </c>
      <c r="C33" s="4"/>
      <c r="D33" s="5"/>
      <c r="E33" s="5"/>
      <c r="F33" s="10">
        <f>SUM(F11:F32)</f>
        <v>10575.689999999999</v>
      </c>
      <c r="G33" s="10"/>
      <c r="H33" s="10">
        <v>1036.8</v>
      </c>
      <c r="I33" s="6"/>
      <c r="J33" s="6"/>
      <c r="K33" s="13"/>
      <c r="L33" s="10"/>
      <c r="M33" s="10" t="s">
        <v>25</v>
      </c>
      <c r="N33" s="10">
        <f>SUM(N11:N32)</f>
        <v>2581200.8291999996</v>
      </c>
    </row>
    <row r="34" spans="1:14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</row>
    <row r="35" spans="1:14" ht="43.5" customHeight="1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</row>
    <row r="36" spans="1:14" ht="21" customHeight="1" x14ac:dyDescent="0.2">
      <c r="A36" s="28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79.5" customHeight="1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ht="15.75" customHeight="1" x14ac:dyDescent="0.2">
      <c r="A38" s="29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</row>
    <row r="40" spans="1:14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  <row r="41" spans="1:14" ht="42" customHeight="1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</row>
    <row r="43" spans="1:14" x14ac:dyDescent="0.2">
      <c r="A43" s="27"/>
      <c r="B43" s="27"/>
      <c r="C43" s="27"/>
    </row>
    <row r="44" spans="1:14" ht="29.25" customHeight="1" x14ac:dyDescent="0.2">
      <c r="A44" s="25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</row>
  </sheetData>
  <mergeCells count="26">
    <mergeCell ref="A7:N7"/>
    <mergeCell ref="B8:B9"/>
    <mergeCell ref="C8:C9"/>
    <mergeCell ref="E8:E9"/>
    <mergeCell ref="F8:H8"/>
    <mergeCell ref="L8:L9"/>
    <mergeCell ref="D8:D9"/>
    <mergeCell ref="A8:A9"/>
    <mergeCell ref="M8:M9"/>
    <mergeCell ref="N8:N9"/>
    <mergeCell ref="L2:M2"/>
    <mergeCell ref="J3:M3"/>
    <mergeCell ref="J4:M4"/>
    <mergeCell ref="J5:M5"/>
    <mergeCell ref="A44:N44"/>
    <mergeCell ref="A40:N40"/>
    <mergeCell ref="A43:C43"/>
    <mergeCell ref="A41:N41"/>
    <mergeCell ref="A36:N36"/>
    <mergeCell ref="A37:N37"/>
    <mergeCell ref="A38:N38"/>
    <mergeCell ref="I8:I9"/>
    <mergeCell ref="J8:J9"/>
    <mergeCell ref="K8:K9"/>
    <mergeCell ref="A34:N34"/>
    <mergeCell ref="A35:N35"/>
  </mergeCells>
  <phoneticPr fontId="0" type="noConversion"/>
  <pageMargins left="0.25" right="0.25" top="0.75" bottom="0.75" header="0.3" footer="0.3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ЛОТ 1</vt:lpstr>
      <vt:lpstr>'ЛОТ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Комитет ЖКХ</cp:lastModifiedBy>
  <cp:lastPrinted>2026-01-28T13:02:35Z</cp:lastPrinted>
  <dcterms:created xsi:type="dcterms:W3CDTF">1996-10-08T23:32:33Z</dcterms:created>
  <dcterms:modified xsi:type="dcterms:W3CDTF">2026-01-30T11:19:29Z</dcterms:modified>
</cp:coreProperties>
</file>