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880" activeTab="0"/>
  </bookViews>
  <sheets>
    <sheet name="оквэд 2" sheetId="1" r:id="rId1"/>
  </sheets>
  <definedNames>
    <definedName name="_xlnm.Print_Titles" localSheetId="0">'оквэд 2'!$6:$8</definedName>
    <definedName name="_xlnm.Print_Area" localSheetId="0">'оквэд 2'!$A$1:$J$276</definedName>
  </definedNames>
  <calcPr fullCalcOnLoad="1"/>
</workbook>
</file>

<file path=xl/sharedStrings.xml><?xml version="1.0" encoding="utf-8"?>
<sst xmlns="http://schemas.openxmlformats.org/spreadsheetml/2006/main" count="611" uniqueCount="334">
  <si>
    <t>Показатели</t>
  </si>
  <si>
    <t>Единица измерения</t>
  </si>
  <si>
    <t xml:space="preserve">Индекс промышленного производства </t>
  </si>
  <si>
    <t xml:space="preserve">% к предыдущему году </t>
  </si>
  <si>
    <t>млн.руб.в ценах соответствующих лет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</si>
  <si>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</si>
  <si>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Индекс производства</t>
  </si>
  <si>
    <t xml:space="preserve">Производство важнейших видов продукции в натуральном выражении*) </t>
  </si>
  <si>
    <t>Объем отгруженных товаров собственного производства, выполненных работ и услуг собственными силами</t>
  </si>
  <si>
    <t>РАЗДЕЛ C. Обрабатывающие производства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</si>
  <si>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</si>
  <si>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</si>
  <si>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</si>
  <si>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Отчет</t>
  </si>
  <si>
    <t>Оценка</t>
  </si>
  <si>
    <t>Прогноз</t>
  </si>
  <si>
    <t xml:space="preserve">консервативный </t>
  </si>
  <si>
    <t>базовый</t>
  </si>
  <si>
    <t>Тепловая энергия, отпущенная котельными</t>
  </si>
  <si>
    <t>тыс.гКал</t>
  </si>
  <si>
    <t>Керамзитовый гравий</t>
  </si>
  <si>
    <t>тыс.м3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</si>
  <si>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</si>
  <si>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</si>
  <si>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</si>
  <si>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</si>
  <si>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единиц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</si>
  <si>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</si>
  <si>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</si>
  <si>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</si>
  <si>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</si>
  <si>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у субъектов малого и среднего предпринимательства - всего</t>
  </si>
  <si>
    <t>тыс. человек</t>
  </si>
  <si>
    <t>Оборот малых предприятий</t>
  </si>
  <si>
    <t>млн. руб. в ценах соответствующих лет</t>
  </si>
  <si>
    <t>% к предыдущему году</t>
  </si>
  <si>
    <t>Оборот малых предприятий - РАЗДЕЛ C: Добыча полезных ископаемых</t>
  </si>
  <si>
    <t>Индекс производства - РАЗДЕЛ C: Добыча полезных ископаемых</t>
  </si>
  <si>
    <t>Оборот малых предприятий - РАЗДЕЛ D: Обрабатывающие производства</t>
  </si>
  <si>
    <t>Индекс производства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</si>
  <si>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</si>
  <si>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</si>
  <si>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</si>
  <si>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</si>
  <si>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</si>
  <si>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</si>
  <si>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 xml:space="preserve">Количество предпринимателей без образования юридического лица - всего по состоянию на конец года </t>
  </si>
  <si>
    <t>Инвестиции в основной капитал за счет всех источников финансирования (в ценах соответствующих лет) - всего</t>
  </si>
  <si>
    <t>Индекс физического объема, в % к предыдущему году в сопоставимых ценах</t>
  </si>
  <si>
    <t>Индекс-дефлятор инвестиций в основной капитал,  в % к предыдущему году</t>
  </si>
  <si>
    <t>Распределение инвестиций в основной капитал по источникам финансирования:</t>
  </si>
  <si>
    <t xml:space="preserve">Собственные средства </t>
  </si>
  <si>
    <t>Привлеченные средства</t>
  </si>
  <si>
    <t>из них:</t>
  </si>
  <si>
    <t>кредиты банков</t>
  </si>
  <si>
    <t>в том числе: кредиты иностранных банков</t>
  </si>
  <si>
    <t>заемные средства других организаций</t>
  </si>
  <si>
    <t>инвестиции из-за рубежа</t>
  </si>
  <si>
    <t>бюджетные средства</t>
  </si>
  <si>
    <t xml:space="preserve"> в том числе:</t>
  </si>
  <si>
    <t xml:space="preserve">  из федерального бюджета</t>
  </si>
  <si>
    <t xml:space="preserve">  из областного бюджета</t>
  </si>
  <si>
    <t xml:space="preserve">  из местного бюджета</t>
  </si>
  <si>
    <t xml:space="preserve">прочие инвестиции </t>
  </si>
  <si>
    <t xml:space="preserve">Оборот розничной торговли </t>
  </si>
  <si>
    <t>тыс. руб. в ценах соответствующих лет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</si>
  <si>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</si>
  <si>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</si>
  <si>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Среднемесячная начисленная заработная плата работников организаций, не относящихся
к субъектам малого предпринимательства
</t>
  </si>
  <si>
    <t>рублей</t>
  </si>
  <si>
    <t>в % к предыдущему году</t>
  </si>
  <si>
    <t xml:space="preserve">Среднегодовая численность населения </t>
  </si>
  <si>
    <t>тыс. чел</t>
  </si>
  <si>
    <t>в % к пред. году</t>
  </si>
  <si>
    <t>Численность родившихся</t>
  </si>
  <si>
    <t>Общий коэффициент рождаемости</t>
  </si>
  <si>
    <t>промилле</t>
  </si>
  <si>
    <t xml:space="preserve">Численность умерших </t>
  </si>
  <si>
    <t>Общий коэффициент смертности</t>
  </si>
  <si>
    <t>Естественный прирост/убыль</t>
  </si>
  <si>
    <t>Общий коэффициент естественного прироста/убыли</t>
  </si>
  <si>
    <t>Миграционный прирост / убыль</t>
  </si>
  <si>
    <t>Промышленное  производство</t>
  </si>
  <si>
    <t>Малое предпринимательство</t>
  </si>
  <si>
    <t>в % к предыдущему году в сопоставимых ценах</t>
  </si>
  <si>
    <t>Демографическая ситуация</t>
  </si>
  <si>
    <t>Уровень жизни</t>
  </si>
  <si>
    <t>Инвестиции в основной капитал</t>
  </si>
  <si>
    <t>Труд и занятость</t>
  </si>
  <si>
    <t>ТРУДОВЫЕ РЕСУРСЫ - всего</t>
  </si>
  <si>
    <t>человек</t>
  </si>
  <si>
    <t>в% к предыдущ.году</t>
  </si>
  <si>
    <t xml:space="preserve">   в том числе:</t>
  </si>
  <si>
    <t xml:space="preserve">   трудоспособное население в трудоспособном возрасте</t>
  </si>
  <si>
    <t xml:space="preserve">   иностранные трудовые мигранты</t>
  </si>
  <si>
    <t xml:space="preserve">   лица старше трудоспособного возраста и подростки, занятые в экономике</t>
  </si>
  <si>
    <t>Занятые в экономике - всего</t>
  </si>
  <si>
    <t xml:space="preserve">  из них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</si>
  <si>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</si>
  <si>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</si>
  <si>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</si>
  <si>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</si>
  <si>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Водоснабжение; водоотведение, организация сбора и утилизации отходов, 
деятельность по ликвидации загрязнений
</t>
  </si>
  <si>
    <t>Строительство</t>
  </si>
  <si>
    <t>Торговля оптовая и розничная; ремонт авто-транспортных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</si>
  <si>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</si>
  <si>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</si>
  <si>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</si>
  <si>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</si>
  <si>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</si>
  <si>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</si>
  <si>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</si>
  <si>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</si>
  <si>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</si>
  <si>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</si>
  <si>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</si>
  <si>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</si>
  <si>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Учащиеся в трудоспособном возрасте, обучающиеся с отрывом от производства</t>
  </si>
  <si>
    <t>Лица в трудоспособном возрасте, не занятые трудовой деятельностью и учебой</t>
  </si>
  <si>
    <t xml:space="preserve">Среднесписочная численность работников организаций (без внешних совместителей) по крупным, средним и малым организациям </t>
  </si>
  <si>
    <t>Среднегодовая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</si>
  <si>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возрасте*</t>
  </si>
  <si>
    <t>%</t>
  </si>
  <si>
    <t>Объем услуг предприятий транспорта</t>
  </si>
  <si>
    <t xml:space="preserve">в % к предыдущему году </t>
  </si>
  <si>
    <t>Доля транспортных услуг населению в общем объеме услуг предприятий транспорта</t>
  </si>
  <si>
    <t>в % от общ. объема услуг предп-тий транс-рта</t>
  </si>
  <si>
    <t xml:space="preserve">Число предприятий транспорта  и их подразделений по обслуживанию клиентов </t>
  </si>
  <si>
    <r>
      <t>Протяженность автомобильных дорог общего пользования (</t>
    </r>
    <r>
      <rPr>
        <b/>
        <sz val="10"/>
        <rFont val="Times New Roman"/>
        <family val="1"/>
      </rPr>
      <t>федерального, регионального, местного значения</t>
    </r>
    <r>
      <rPr>
        <sz val="10"/>
        <rFont val="Times New Roman"/>
        <family val="1"/>
      </rPr>
      <t>), всего,                                                                                                                              в том числе:</t>
    </r>
  </si>
  <si>
    <t>км</t>
  </si>
  <si>
    <t>с твердым покрытием</t>
  </si>
  <si>
    <r>
      <t xml:space="preserve">Протяженность автомобильных дорог общего пользования </t>
    </r>
    <r>
      <rPr>
        <b/>
        <sz val="10"/>
        <rFont val="Times New Roman"/>
        <family val="1"/>
      </rPr>
      <t>федерального</t>
    </r>
    <r>
      <rPr>
        <sz val="10"/>
        <rFont val="Times New Roman"/>
        <family val="1"/>
      </rPr>
      <t xml:space="preserve"> значения, всего,                                                                                           в том числе:</t>
    </r>
  </si>
  <si>
    <r>
      <t xml:space="preserve">Протяженность автомобильных дорог общего пользования </t>
    </r>
    <r>
      <rPr>
        <b/>
        <sz val="10"/>
        <rFont val="Times New Roman"/>
        <family val="1"/>
      </rPr>
      <t>регионального и межмуниципального значения*</t>
    </r>
    <r>
      <rPr>
        <sz val="10"/>
        <rFont val="Times New Roman"/>
        <family val="1"/>
      </rPr>
      <t>, всего,                                                                            в том числе:</t>
    </r>
  </si>
  <si>
    <r>
      <t xml:space="preserve">Протяженность автомобильных дорог общего пользования </t>
    </r>
    <r>
      <rPr>
        <b/>
        <sz val="10"/>
        <rFont val="Times New Roman"/>
        <family val="1"/>
      </rPr>
      <t>местного</t>
    </r>
    <r>
      <rPr>
        <sz val="10"/>
        <rFont val="Times New Roman"/>
        <family val="1"/>
      </rPr>
      <t xml:space="preserve"> значения, всего,                                                                          в том числе:</t>
    </r>
  </si>
  <si>
    <r>
      <t xml:space="preserve">Ввод </t>
    </r>
    <r>
      <rPr>
        <b/>
        <sz val="10"/>
        <rFont val="Times New Roman"/>
        <family val="1"/>
      </rPr>
      <t>построенных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                 в том числе: </t>
    </r>
  </si>
  <si>
    <t>в рамках НП "БКАД"****</t>
  </si>
  <si>
    <r>
      <t xml:space="preserve">Ввод </t>
    </r>
    <r>
      <rPr>
        <b/>
        <sz val="10"/>
        <rFont val="Times New Roman"/>
        <family val="1"/>
      </rPr>
      <t>реконструированных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   в том числе:</t>
    </r>
  </si>
  <si>
    <r>
      <t xml:space="preserve">Ввод </t>
    </r>
    <r>
      <rPr>
        <b/>
        <sz val="10"/>
        <rFont val="Times New Roman"/>
        <family val="1"/>
      </rPr>
      <t>капитально отремонтированных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в том числе:</t>
    </r>
  </si>
  <si>
    <r>
      <t xml:space="preserve">Ввод </t>
    </r>
    <r>
      <rPr>
        <b/>
        <sz val="10"/>
        <rFont val="Times New Roman"/>
        <family val="1"/>
      </rPr>
      <t>отремонтированных</t>
    </r>
    <r>
      <rPr>
        <sz val="10"/>
        <rFont val="Times New Roman"/>
        <family val="1"/>
      </rPr>
      <t xml:space="preserve"> автомобильных дорог общего пользования</t>
    </r>
    <r>
      <rPr>
        <b/>
        <sz val="10"/>
        <rFont val="Times New Roman"/>
        <family val="1"/>
      </rPr>
      <t xml:space="preserve"> местного</t>
    </r>
    <r>
      <rPr>
        <sz val="10"/>
        <rFont val="Times New Roman"/>
        <family val="1"/>
      </rPr>
      <t xml:space="preserve"> значения, всего,                                                             в том числе:**</t>
    </r>
  </si>
  <si>
    <t>Протяженность бесхозяйных автомобильных дорог, всего, в том числе:</t>
  </si>
  <si>
    <r>
      <t xml:space="preserve">Удельный вес автомобильных дорог общего пользования </t>
    </r>
    <r>
      <rPr>
        <b/>
        <sz val="10"/>
        <rFont val="Times New Roman"/>
        <family val="1"/>
      </rPr>
      <t>с твердым покрытием</t>
    </r>
    <r>
      <rPr>
        <sz val="10"/>
        <rFont val="Times New Roman"/>
        <family val="1"/>
      </rPr>
      <t xml:space="preserve"> (</t>
    </r>
    <r>
      <rPr>
        <b/>
        <sz val="10"/>
        <rFont val="Times New Roman"/>
        <family val="1"/>
      </rPr>
      <t>федерального, регионального, местного значения</t>
    </r>
    <r>
      <rPr>
        <sz val="10"/>
        <rFont val="Times New Roman"/>
        <family val="1"/>
      </rPr>
      <t>) в общей протяженности автомобильных дорог общего пользования</t>
    </r>
  </si>
  <si>
    <t>Плотность автомобильных дорог общего пользования с твердым покрытием</t>
  </si>
  <si>
    <t>км дорог на 1 000 кв. км территории</t>
  </si>
  <si>
    <t>Количество мероприятий по повышению безопасности дорожного движения на автомобильных дорогах общего пользования местного значения в рамках реализации региональной составляющей НП «БКАД»</t>
  </si>
  <si>
    <t>шт.</t>
  </si>
  <si>
    <t>Количество населенных пунктов, не обеспеченных подъездом дорогами с твердым покрытием (в которых есть постоянно проживающее население) ***</t>
  </si>
  <si>
    <t>Численность населения населенных пунктов, не обеспеченных подъездом дорогами с твердым покрытием</t>
  </si>
  <si>
    <t>Перевезено грузов предприятиями транспорта</t>
  </si>
  <si>
    <t>тыс. тонн</t>
  </si>
  <si>
    <t>Грузооборот предприятий транспорта</t>
  </si>
  <si>
    <t>млн. тонн-км</t>
  </si>
  <si>
    <t>Наличие подвижного состава, в том числе:                                                                        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</si>
  <si>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</si>
  <si>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</si>
  <si>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</si>
  <si>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</si>
  <si>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                                                                                    в том числе:                                    </t>
  </si>
  <si>
    <t>тыс. 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</si>
  <si>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</si>
  <si>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</si>
  <si>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</si>
  <si>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</si>
  <si>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</si>
  <si>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</si>
  <si>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млн. пасс-км</t>
  </si>
  <si>
    <t>СВЯЗЬ</t>
  </si>
  <si>
    <r>
      <t xml:space="preserve">Количество операторов предприятий (операторов) оказывающих услуги телефонной </t>
    </r>
    <r>
      <rPr>
        <b/>
        <sz val="10"/>
        <rFont val="Times New Roman"/>
        <family val="1"/>
      </rPr>
      <t xml:space="preserve">стационарной </t>
    </r>
    <r>
      <rPr>
        <sz val="10"/>
        <rFont val="Times New Roman"/>
        <family val="1"/>
      </rPr>
      <t xml:space="preserve">связи  </t>
    </r>
  </si>
  <si>
    <t>Количество населенных пунктов всего,                                                              из них</t>
  </si>
  <si>
    <t>штук</t>
  </si>
  <si>
    <t>телефонизировано</t>
  </si>
  <si>
    <t>не телефонизировано ***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</si>
  <si>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</si>
  <si>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</si>
  <si>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</si>
  <si>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тыс. 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</si>
  <si>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</si>
  <si>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</si>
  <si>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</si>
  <si>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</si>
  <si>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</si>
  <si>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Число таксофонов </t>
  </si>
  <si>
    <t>Охват населения телевизионным вещанием, всего,                                                                      в том числе:</t>
  </si>
  <si>
    <t xml:space="preserve">цифровым телевизионным вещанием </t>
  </si>
  <si>
    <t>Транспорт и связь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</si>
  <si>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</si>
  <si>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 xml:space="preserve">тыс.руб. </t>
  </si>
  <si>
    <t>из них за счет:</t>
  </si>
  <si>
    <t xml:space="preserve">     средств федерального бюджета</t>
  </si>
  <si>
    <t xml:space="preserve">     средств областного бюджета</t>
  </si>
  <si>
    <t xml:space="preserve">     средств местного бюджета</t>
  </si>
  <si>
    <t xml:space="preserve">     собственных средств предприятий</t>
  </si>
  <si>
    <t>Охрана окружающей среды</t>
  </si>
  <si>
    <t>Объем вредных веществ, выбрасываемых в атмосферный воздух стационарными источниками загрязнения</t>
  </si>
  <si>
    <t>тыс.т</t>
  </si>
  <si>
    <t>Водозабор (количество воды забранной из природных источников), всего</t>
  </si>
  <si>
    <t>тыс.куб.м</t>
  </si>
  <si>
    <t xml:space="preserve">Отпущено воды всем потребителям </t>
  </si>
  <si>
    <t>в том числе населению</t>
  </si>
  <si>
    <t>Использование свежей воды</t>
  </si>
  <si>
    <t>Объем оборотного и повторно-последовательного использования воды</t>
  </si>
  <si>
    <t>Объем сброса загрязненных сточных вод в поверхностные водные объекты</t>
  </si>
  <si>
    <t>Забор, очистка и распределение воды</t>
  </si>
  <si>
    <t>Сбор и обработка сточных вод</t>
  </si>
  <si>
    <t>0,380</t>
  </si>
  <si>
    <t>н/д</t>
  </si>
  <si>
    <t>Социальная сфера</t>
  </si>
  <si>
    <t>Численность детей в возрасте 1-6 лет</t>
  </si>
  <si>
    <t>Численность детей в возрасте 7-17 лет</t>
  </si>
  <si>
    <t>Численность детей в дошкольных образовательных учреждениях</t>
  </si>
  <si>
    <t>Численность детей, состоящих на учете для определения в дошкольные образовательные учреждения</t>
  </si>
  <si>
    <t>в т.ч. в возрасте от 3 до 7 лет</t>
  </si>
  <si>
    <t>Доля обучающихся в дневных муниципальных общеобразовательных учреждениях, занимающихся в первую смену</t>
  </si>
  <si>
    <t>Охват дополнительным образованием детей в возрасте от 5 до 18 лет</t>
  </si>
  <si>
    <t>образование</t>
  </si>
  <si>
    <t>культура</t>
  </si>
  <si>
    <t>Обеспеченность:</t>
  </si>
  <si>
    <t xml:space="preserve"> общедоступными библиотеками</t>
  </si>
  <si>
    <t>учреждений на 10 тыс. населения</t>
  </si>
  <si>
    <t xml:space="preserve"> учреждениями культурно-досугового типа</t>
  </si>
  <si>
    <t>Количество посещений социокультурных мероприятий на территории муниципального образования</t>
  </si>
  <si>
    <t>посещений на 1000 чел. населения</t>
  </si>
  <si>
    <t>физическая культура</t>
  </si>
  <si>
    <t>Количество СОНКО, зарегистрированных на территории муниципального образования</t>
  </si>
  <si>
    <t>Количество СОНКО муниципального образования, получивших финансовую поддержку</t>
  </si>
  <si>
    <t>в т.ч. в рамках муниципальной программы, направленной на поддержку и развитие СОНКО</t>
  </si>
  <si>
    <t>Количество непосредственных участников мероприятий, проведенных СОНКО</t>
  </si>
  <si>
    <t>Количество благополучателей в результате мероприятий, проведенных СОНКО</t>
  </si>
  <si>
    <t>социально ориентированные некоммерческие организации</t>
  </si>
  <si>
    <t xml:space="preserve"> Хлеб и хлебобулочные изделия</t>
  </si>
  <si>
    <t>тонн</t>
  </si>
  <si>
    <t>Кондитерские изделия</t>
  </si>
  <si>
    <t>АПК</t>
  </si>
  <si>
    <t>Производство пищевых продуктов</t>
  </si>
  <si>
    <t>Объем отгруженных товаров собственного производства</t>
  </si>
  <si>
    <t>Индекс промышленного производства</t>
  </si>
  <si>
    <t>0,060</t>
  </si>
  <si>
    <t>0,360</t>
  </si>
  <si>
    <t>0,400</t>
  </si>
  <si>
    <t>0,030</t>
  </si>
  <si>
    <t>0,035</t>
  </si>
  <si>
    <t>Количество самозанятых граждан, зафиксировавших свой статус и применяющих налоговый режим "Налог на профессиональный налог"</t>
  </si>
  <si>
    <t>Прогноз социально-экономического развития  г.о.Октябрьск</t>
  </si>
  <si>
    <t>на 2024 год и плановый период 2025 и 2026 годов</t>
  </si>
  <si>
    <t>млн.руб.в ценах 2022 года</t>
  </si>
  <si>
    <t>0,064</t>
  </si>
  <si>
    <t>0,063</t>
  </si>
  <si>
    <t>0,065</t>
  </si>
  <si>
    <t>7</t>
  </si>
  <si>
    <t>6</t>
  </si>
  <si>
    <t>8</t>
  </si>
  <si>
    <t>1</t>
  </si>
  <si>
    <t>9</t>
  </si>
  <si>
    <t>10</t>
  </si>
  <si>
    <t>11</t>
  </si>
  <si>
    <t>16</t>
  </si>
  <si>
    <t>14</t>
  </si>
  <si>
    <t>15</t>
  </si>
  <si>
    <t>1,185</t>
  </si>
  <si>
    <t>1,100</t>
  </si>
  <si>
    <t>1,050</t>
  </si>
  <si>
    <t>1,150</t>
  </si>
  <si>
    <t>1,200</t>
  </si>
  <si>
    <t>0,389</t>
  </si>
  <si>
    <t>0,370</t>
  </si>
  <si>
    <t>0,395</t>
  </si>
  <si>
    <t>0,040</t>
  </si>
  <si>
    <t>0,045</t>
  </si>
  <si>
    <t>0,354</t>
  </si>
  <si>
    <t>0,345</t>
  </si>
  <si>
    <t>0,350</t>
  </si>
  <si>
    <t>0,355</t>
  </si>
  <si>
    <t>2652,1</t>
  </si>
  <si>
    <t>2700,0</t>
  </si>
  <si>
    <t>2600,0</t>
  </si>
  <si>
    <t>2800,0</t>
  </si>
  <si>
    <t>2850,0</t>
  </si>
  <si>
    <t>2900,0</t>
  </si>
  <si>
    <t>135,8</t>
  </si>
  <si>
    <t>101,8</t>
  </si>
  <si>
    <t>92,9</t>
  </si>
  <si>
    <t>100</t>
  </si>
  <si>
    <t>103,8</t>
  </si>
  <si>
    <t>103,7</t>
  </si>
  <si>
    <t>1460,83</t>
  </si>
  <si>
    <t>1500,0</t>
  </si>
  <si>
    <t>1600,0</t>
  </si>
  <si>
    <t>1550,0</t>
  </si>
  <si>
    <t>1650,0</t>
  </si>
  <si>
    <t>1700,0</t>
  </si>
  <si>
    <t>109,48</t>
  </si>
  <si>
    <t>102,7</t>
  </si>
  <si>
    <t>100,0</t>
  </si>
  <si>
    <t>106,7</t>
  </si>
  <si>
    <t>103,3</t>
  </si>
  <si>
    <t>103,1</t>
  </si>
  <si>
    <t>103,2</t>
  </si>
  <si>
    <t>103,0</t>
  </si>
  <si>
    <t>72,44</t>
  </si>
  <si>
    <t>80,0</t>
  </si>
  <si>
    <t>75,0</t>
  </si>
  <si>
    <t>85,0</t>
  </si>
  <si>
    <t>90,0</t>
  </si>
  <si>
    <t>243,66</t>
  </si>
  <si>
    <t>110,4</t>
  </si>
  <si>
    <t>93,8</t>
  </si>
  <si>
    <t>106,3</t>
  </si>
  <si>
    <t>105,9</t>
  </si>
  <si>
    <t>926,75</t>
  </si>
  <si>
    <t>900,0</t>
  </si>
  <si>
    <t>920,0</t>
  </si>
  <si>
    <t>950,0</t>
  </si>
  <si>
    <t>1000,0</t>
  </si>
  <si>
    <t>270,46</t>
  </si>
  <si>
    <t>97,1</t>
  </si>
  <si>
    <t>102,2</t>
  </si>
  <si>
    <t>111,1</t>
  </si>
  <si>
    <t>0,279</t>
  </si>
  <si>
    <t>0,281</t>
  </si>
  <si>
    <t>0,280</t>
  </si>
  <si>
    <t>0,283</t>
  </si>
  <si>
    <t>0,285</t>
  </si>
  <si>
    <t>0,288</t>
  </si>
  <si>
    <t>0,886</t>
  </si>
  <si>
    <t>1,060</t>
  </si>
  <si>
    <t>1,110</t>
  </si>
  <si>
    <t>1,065</t>
  </si>
  <si>
    <t>1,115</t>
  </si>
  <si>
    <t>1,070</t>
  </si>
  <si>
    <t>1,125</t>
  </si>
  <si>
    <t>Обеспеченность детей в возрасте 1-6 лет местами в ДОУ (число детей 1-6 лет, приходящихся на 1 место в ДОУ, за исключением детей 5-6 лет, обучающихся в школах)</t>
  </si>
  <si>
    <t>Доля жителей муниципального образования (3-79 лет), систематически занимающихся физической культурой и спортом, в общей численности населения муниципального образования (3-79 лет)</t>
  </si>
  <si>
    <t>ПРОЕКТ</t>
  </si>
  <si>
    <t xml:space="preserve"> чел.</t>
  </si>
  <si>
    <t>чел.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</si>
</sst>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000"/>
    <numFmt numFmtId="188" formatCode="0.000000"/>
    <numFmt numFmtId="189" formatCode="0.00000"/>
    <numFmt numFmtId="190" formatCode="0.0000000"/>
  </numFmts>
  <fonts count="60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i/>
      <sz val="11"/>
      <name val="Times New Roman CYR"/>
      <family val="0"/>
    </font>
    <font>
      <i/>
      <sz val="12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Border="1" applyAlignment="1">
      <alignment/>
    </xf>
    <xf numFmtId="0" fontId="2" fillId="32" borderId="10" xfId="0" applyFont="1" applyFill="1" applyBorder="1" applyAlignment="1" applyProtection="1">
      <alignment vertical="top" wrapText="1"/>
      <protection/>
    </xf>
    <xf numFmtId="0" fontId="3" fillId="32" borderId="10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 vertical="top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Continuous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 indent="1"/>
      <protection/>
    </xf>
    <xf numFmtId="0" fontId="4" fillId="0" borderId="10" xfId="53" applyFont="1" applyBorder="1" applyAlignment="1">
      <alignment horizontal="left" vertical="center" wrapText="1" indent="2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 vertical="top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vertical="top" wrapText="1"/>
      <protection/>
    </xf>
    <xf numFmtId="0" fontId="12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vertical="top" wrapText="1" shrinkToFit="1"/>
      <protection/>
    </xf>
    <xf numFmtId="0" fontId="13" fillId="33" borderId="10" xfId="0" applyFont="1" applyFill="1" applyBorder="1" applyAlignment="1" applyProtection="1">
      <alignment horizontal="right" vertical="center" wrapText="1" shrinkToFit="1"/>
      <protection/>
    </xf>
    <xf numFmtId="0" fontId="13" fillId="33" borderId="10" xfId="0" applyFont="1" applyFill="1" applyBorder="1" applyAlignment="1" applyProtection="1">
      <alignment horizontal="left" vertical="center" wrapText="1" shrinkToFit="1"/>
      <protection/>
    </xf>
    <xf numFmtId="0" fontId="13" fillId="33" borderId="10" xfId="0" applyFont="1" applyFill="1" applyBorder="1" applyAlignment="1" applyProtection="1">
      <alignment horizontal="left" vertical="top" wrapText="1" shrinkToFit="1"/>
      <protection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left" vertical="top" wrapText="1" indent="2"/>
      <protection/>
    </xf>
    <xf numFmtId="0" fontId="4" fillId="32" borderId="10" xfId="0" applyFont="1" applyFill="1" applyBorder="1" applyAlignment="1" applyProtection="1">
      <alignment horizontal="left" vertical="top" wrapText="1" indent="2"/>
      <protection/>
    </xf>
    <xf numFmtId="0" fontId="4" fillId="32" borderId="10" xfId="0" applyFont="1" applyFill="1" applyBorder="1" applyAlignment="1" applyProtection="1">
      <alignment horizontal="left" vertical="top" wrapText="1" indent="1"/>
      <protection/>
    </xf>
    <xf numFmtId="0" fontId="4" fillId="32" borderId="13" xfId="0" applyFont="1" applyFill="1" applyBorder="1" applyAlignment="1" applyProtection="1">
      <alignment horizontal="left" vertical="top" wrapText="1" indent="2"/>
      <protection/>
    </xf>
    <xf numFmtId="0" fontId="1" fillId="32" borderId="13" xfId="0" applyFont="1" applyFill="1" applyBorder="1" applyAlignment="1" applyProtection="1">
      <alignment horizontal="left" vertical="top" wrapText="1" inden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9" fontId="18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53" applyFont="1" applyBorder="1" applyAlignment="1">
      <alignment horizontal="center" wrapText="1"/>
      <protection/>
    </xf>
    <xf numFmtId="184" fontId="1" fillId="0" borderId="10" xfId="53" applyNumberFormat="1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wrapText="1"/>
      <protection/>
    </xf>
    <xf numFmtId="184" fontId="4" fillId="0" borderId="10" xfId="53" applyNumberFormat="1" applyFont="1" applyBorder="1" applyAlignment="1">
      <alignment horizontal="center" wrapText="1"/>
      <protection/>
    </xf>
    <xf numFmtId="18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8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184" fontId="10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85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42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left" vertical="top" wrapText="1" indent="1"/>
      <protection/>
    </xf>
    <xf numFmtId="184" fontId="6" fillId="0" borderId="12" xfId="0" applyNumberFormat="1" applyFont="1" applyFill="1" applyBorder="1" applyAlignment="1" applyProtection="1">
      <alignment horizontal="center" vertical="top" wrapText="1"/>
      <protection/>
    </xf>
    <xf numFmtId="184" fontId="6" fillId="0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>
      <alignment horizontal="center" vertical="top" wrapText="1"/>
    </xf>
    <xf numFmtId="184" fontId="17" fillId="0" borderId="10" xfId="0" applyNumberFormat="1" applyFont="1" applyBorder="1" applyAlignment="1">
      <alignment horizontal="center"/>
    </xf>
    <xf numFmtId="184" fontId="17" fillId="0" borderId="13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 vertical="top" wrapText="1"/>
    </xf>
    <xf numFmtId="185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center" wrapText="1"/>
    </xf>
    <xf numFmtId="184" fontId="3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84" fontId="4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84" fontId="4" fillId="34" borderId="10" xfId="53" applyNumberFormat="1" applyFont="1" applyFill="1" applyBorder="1" applyAlignment="1">
      <alignment horizontal="center" wrapText="1"/>
      <protection/>
    </xf>
    <xf numFmtId="18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7" fillId="0" borderId="13" xfId="0" applyNumberFormat="1" applyFont="1" applyBorder="1" applyAlignment="1" applyProtection="1">
      <alignment horizontal="center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14" fillId="0" borderId="13" xfId="0" applyNumberFormat="1" applyFont="1" applyBorder="1" applyAlignment="1" applyProtection="1">
      <alignment horizontal="center"/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1" fontId="17" fillId="0" borderId="13" xfId="0" applyNumberFormat="1" applyFont="1" applyBorder="1" applyAlignment="1" applyProtection="1">
      <alignment horizontal="center"/>
      <protection locked="0"/>
    </xf>
    <xf numFmtId="184" fontId="17" fillId="0" borderId="10" xfId="0" applyNumberFormat="1" applyFont="1" applyBorder="1" applyAlignment="1" applyProtection="1">
      <alignment horizontal="center"/>
      <protection locked="0"/>
    </xf>
    <xf numFmtId="184" fontId="17" fillId="0" borderId="13" xfId="0" applyNumberFormat="1" applyFont="1" applyBorder="1" applyAlignment="1" applyProtection="1">
      <alignment horizontal="center"/>
      <protection locked="0"/>
    </xf>
    <xf numFmtId="185" fontId="17" fillId="0" borderId="10" xfId="0" applyNumberFormat="1" applyFont="1" applyBorder="1" applyAlignment="1" applyProtection="1">
      <alignment horizontal="center"/>
      <protection locked="0"/>
    </xf>
    <xf numFmtId="185" fontId="17" fillId="0" borderId="13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49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3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" fillId="0" borderId="10" xfId="0" applyFont="1" applyBorder="1" applyAlignment="1" applyProtection="1">
      <alignment horizontal="center" vertical="top" wrapText="1"/>
      <protection/>
    </xf>
    <xf numFmtId="49" fontId="9" fillId="0" borderId="13" xfId="0" applyNumberFormat="1" applyFont="1" applyFill="1" applyBorder="1" applyAlignment="1" applyProtection="1">
      <alignment horizontal="center" vertical="top" wrapText="1"/>
      <protection/>
    </xf>
    <xf numFmtId="49" fontId="9" fillId="0" borderId="17" xfId="0" applyNumberFormat="1" applyFont="1" applyFill="1" applyBorder="1" applyAlignment="1" applyProtection="1">
      <alignment horizontal="center" vertical="top" wrapText="1"/>
      <protection/>
    </xf>
    <xf numFmtId="49" fontId="9" fillId="0" borderId="16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left" vertical="top" wrapText="1" shrinkToFit="1"/>
      <protection/>
    </xf>
    <xf numFmtId="0" fontId="9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2" borderId="19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16" fillId="0" borderId="19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tabSelected="1" view="pageBreakPreview" zoomScale="75" zoomScaleNormal="75" zoomScaleSheetLayoutView="75" workbookViewId="0" topLeftCell="A89">
      <selection activeCell="B106" sqref="B106"/>
    </sheetView>
  </sheetViews>
  <sheetFormatPr defaultColWidth="34.75390625" defaultRowHeight="12.75"/>
  <cols>
    <col min="1" max="1" width="58.00390625" style="7" customWidth="1"/>
    <col min="2" max="2" width="21.875" style="2" customWidth="1"/>
    <col min="3" max="3" width="12.625" style="2" customWidth="1"/>
    <col min="4" max="4" width="12.25390625" style="2" customWidth="1"/>
    <col min="5" max="5" width="15.875" style="2" customWidth="1"/>
    <col min="6" max="6" width="14.375" style="2" customWidth="1"/>
    <col min="7" max="7" width="16.375" style="2" customWidth="1"/>
    <col min="8" max="8" width="14.25390625" style="2" customWidth="1"/>
    <col min="9" max="9" width="14.875" style="2" customWidth="1"/>
    <col min="10" max="10" width="16.125" style="2" customWidth="1"/>
    <col min="11" max="11" width="22.25390625" style="2" customWidth="1"/>
    <col min="12" max="12" width="25.00390625" style="2" customWidth="1"/>
    <col min="13" max="16384" width="34.75390625" style="2" customWidth="1"/>
  </cols>
  <sheetData>
    <row r="1" ht="32.25" customHeight="1">
      <c r="H1" s="147" t="s">
        <v>331</v>
      </c>
    </row>
    <row r="2" spans="1:10" ht="28.5" customHeight="1">
      <c r="A2" s="153" t="s">
        <v>241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7.25" customHeight="1">
      <c r="A3" s="153" t="s">
        <v>242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0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10" ht="24" customHeight="1">
      <c r="A5" s="161" t="s">
        <v>82</v>
      </c>
      <c r="B5" s="162"/>
      <c r="C5" s="162"/>
      <c r="D5" s="162"/>
      <c r="E5" s="162"/>
      <c r="F5" s="162"/>
      <c r="G5" s="162"/>
      <c r="H5" s="162"/>
      <c r="I5" s="162"/>
      <c r="J5" s="163"/>
    </row>
    <row r="6" spans="1:10" s="3" customFormat="1" ht="15">
      <c r="A6" s="155" t="s">
        <v>0</v>
      </c>
      <c r="B6" s="156" t="s">
        <v>1</v>
      </c>
      <c r="C6" s="13" t="s">
        <v>13</v>
      </c>
      <c r="D6" s="13" t="s">
        <v>14</v>
      </c>
      <c r="E6" s="160" t="s">
        <v>15</v>
      </c>
      <c r="F6" s="160"/>
      <c r="G6" s="160"/>
      <c r="H6" s="160"/>
      <c r="I6" s="160"/>
      <c r="J6" s="160"/>
    </row>
    <row r="7" spans="1:10" s="3" customFormat="1" ht="15">
      <c r="A7" s="155"/>
      <c r="B7" s="156"/>
      <c r="C7" s="155">
        <v>2022</v>
      </c>
      <c r="D7" s="155">
        <v>2023</v>
      </c>
      <c r="E7" s="156">
        <v>2024</v>
      </c>
      <c r="F7" s="156"/>
      <c r="G7" s="156">
        <v>2025</v>
      </c>
      <c r="H7" s="156"/>
      <c r="I7" s="156">
        <v>2026</v>
      </c>
      <c r="J7" s="156"/>
    </row>
    <row r="8" spans="1:10" s="3" customFormat="1" ht="28.5">
      <c r="A8" s="155"/>
      <c r="B8" s="156"/>
      <c r="C8" s="155"/>
      <c r="D8" s="155"/>
      <c r="E8" s="14" t="s">
        <v>16</v>
      </c>
      <c r="F8" s="14" t="s">
        <v>17</v>
      </c>
      <c r="G8" s="14" t="s">
        <v>16</v>
      </c>
      <c r="H8" s="14" t="s">
        <v>17</v>
      </c>
      <c r="I8" s="14" t="s">
        <v>16</v>
      </c>
      <c r="J8" s="14" t="s">
        <v>17</v>
      </c>
    </row>
    <row r="9" spans="1:10" ht="113.25" customHeight="1">
      <c r="A9" s="8" t="s">
        <v>10</v>
      </c>
      <c r="B9" s="9"/>
      <c r="C9" s="4"/>
      <c r="D9" s="4"/>
      <c r="E9" s="4"/>
      <c r="F9" s="4"/>
      <c r="G9" s="4"/>
      <c r="H9" s="4"/>
      <c r="I9" s="4"/>
      <c r="J9" s="4"/>
    </row>
    <row r="10" spans="1:10" ht="30">
      <c r="A10" s="164" t="s">
        <v>5</v>
      </c>
      <c r="B10" s="1" t="s">
        <v>4</v>
      </c>
      <c r="C10" s="64">
        <v>679.76</v>
      </c>
      <c r="D10" s="64">
        <v>1280.19</v>
      </c>
      <c r="E10" s="64">
        <v>1353.38</v>
      </c>
      <c r="F10" s="64">
        <v>1357.63</v>
      </c>
      <c r="G10" s="64">
        <v>1425.58</v>
      </c>
      <c r="H10" s="64">
        <v>1439.35</v>
      </c>
      <c r="I10" s="64">
        <v>1486.62</v>
      </c>
      <c r="J10" s="64">
        <v>1512.29</v>
      </c>
    </row>
    <row r="11" spans="1:10" ht="30">
      <c r="A11" s="164"/>
      <c r="B11" s="1" t="s">
        <v>243</v>
      </c>
      <c r="C11" s="65">
        <v>679.76</v>
      </c>
      <c r="D11" s="64">
        <v>1221.56</v>
      </c>
      <c r="E11" s="64">
        <v>1223.39</v>
      </c>
      <c r="F11" s="64">
        <v>1242.17</v>
      </c>
      <c r="G11" s="64">
        <v>1227.96</v>
      </c>
      <c r="H11" s="64">
        <v>1265.79</v>
      </c>
      <c r="I11" s="64">
        <v>1233.82</v>
      </c>
      <c r="J11" s="64">
        <v>1293.57</v>
      </c>
    </row>
    <row r="12" spans="1:10" ht="30">
      <c r="A12" s="6" t="s">
        <v>2</v>
      </c>
      <c r="B12" s="1" t="s">
        <v>3</v>
      </c>
      <c r="C12" s="66">
        <v>74.7</v>
      </c>
      <c r="D12" s="66">
        <v>179.7</v>
      </c>
      <c r="E12" s="66">
        <v>100.14707365118234</v>
      </c>
      <c r="F12" s="66">
        <v>101.66841845105974</v>
      </c>
      <c r="G12" s="66">
        <v>100.36780501512122</v>
      </c>
      <c r="H12" s="66">
        <v>101.88402106605214</v>
      </c>
      <c r="I12" s="66">
        <v>100.47260359441262</v>
      </c>
      <c r="J12" s="66">
        <v>102.18552478701885</v>
      </c>
    </row>
    <row r="13" spans="1:10" ht="15">
      <c r="A13" s="6"/>
      <c r="B13" s="1"/>
      <c r="C13" s="4"/>
      <c r="D13" s="4"/>
      <c r="E13" s="4"/>
      <c r="F13" s="4"/>
      <c r="G13" s="4"/>
      <c r="H13" s="4"/>
      <c r="I13" s="4"/>
      <c r="J13" s="4"/>
    </row>
    <row r="14" spans="1:10" ht="15">
      <c r="A14" s="10" t="s">
        <v>9</v>
      </c>
      <c r="B14" s="12"/>
      <c r="C14" s="4"/>
      <c r="D14" s="4"/>
      <c r="E14" s="4"/>
      <c r="F14" s="4"/>
      <c r="G14" s="4"/>
      <c r="H14" s="4"/>
      <c r="I14" s="4"/>
      <c r="J14" s="4"/>
    </row>
    <row r="15" spans="1:10" ht="30">
      <c r="A15" s="165" t="s">
        <v>8</v>
      </c>
      <c r="B15" s="1" t="s">
        <v>4</v>
      </c>
      <c r="C15" s="64">
        <v>474.11</v>
      </c>
      <c r="D15" s="64">
        <v>1060.02</v>
      </c>
      <c r="E15" s="64">
        <v>1123.52</v>
      </c>
      <c r="F15" s="64">
        <v>1126.61</v>
      </c>
      <c r="G15" s="64">
        <v>1185.9</v>
      </c>
      <c r="H15" s="64">
        <v>1196.63</v>
      </c>
      <c r="I15" s="64">
        <v>1236.54</v>
      </c>
      <c r="J15" s="64">
        <v>1255.49</v>
      </c>
    </row>
    <row r="16" spans="1:10" ht="30">
      <c r="A16" s="165"/>
      <c r="B16" s="1" t="s">
        <v>243</v>
      </c>
      <c r="C16" s="64">
        <v>474.11</v>
      </c>
      <c r="D16" s="64">
        <v>1013.88</v>
      </c>
      <c r="E16" s="64">
        <v>1015.71</v>
      </c>
      <c r="F16" s="64">
        <v>1033.45</v>
      </c>
      <c r="G16" s="64">
        <v>1020.28</v>
      </c>
      <c r="H16" s="64">
        <v>1055.46</v>
      </c>
      <c r="I16" s="64">
        <v>1025.79</v>
      </c>
      <c r="J16" s="64">
        <v>1079.95</v>
      </c>
    </row>
    <row r="17" spans="1:10" ht="30">
      <c r="A17" s="11" t="s">
        <v>6</v>
      </c>
      <c r="B17" s="1" t="s">
        <v>3</v>
      </c>
      <c r="C17" s="66">
        <v>66.68</v>
      </c>
      <c r="D17" s="67">
        <v>213.9</v>
      </c>
      <c r="E17" s="67">
        <v>100.18</v>
      </c>
      <c r="F17" s="67">
        <v>101.93</v>
      </c>
      <c r="G17" s="67">
        <v>100.45</v>
      </c>
      <c r="H17" s="67">
        <v>102.13</v>
      </c>
      <c r="I17" s="67">
        <v>100.54</v>
      </c>
      <c r="J17" s="67">
        <v>102.32</v>
      </c>
    </row>
    <row r="18" spans="1:10" ht="28.5">
      <c r="A18" s="10" t="s">
        <v>11</v>
      </c>
      <c r="B18" s="12"/>
      <c r="C18" s="4"/>
      <c r="D18" s="4"/>
      <c r="E18" s="4"/>
      <c r="F18" s="4"/>
      <c r="G18" s="4"/>
      <c r="H18" s="4"/>
      <c r="I18" s="4"/>
      <c r="J18" s="4"/>
    </row>
    <row r="19" spans="1:10" ht="30">
      <c r="A19" s="165" t="s">
        <v>8</v>
      </c>
      <c r="B19" s="1" t="s">
        <v>4</v>
      </c>
      <c r="C19" s="68">
        <v>135.18</v>
      </c>
      <c r="D19" s="69">
        <v>146.5378236</v>
      </c>
      <c r="E19" s="69">
        <v>152.8389500148</v>
      </c>
      <c r="F19" s="69">
        <v>153.603144764874</v>
      </c>
      <c r="G19" s="69">
        <v>159.4110248654364</v>
      </c>
      <c r="H19" s="69">
        <v>161.16932846970212</v>
      </c>
      <c r="I19" s="69">
        <v>166.10628790978473</v>
      </c>
      <c r="J19" s="69">
        <v>170.45751686941102</v>
      </c>
    </row>
    <row r="20" spans="1:10" ht="30">
      <c r="A20" s="165"/>
      <c r="B20" s="1" t="s">
        <v>243</v>
      </c>
      <c r="C20" s="68">
        <v>135.18</v>
      </c>
      <c r="D20" s="69">
        <v>137.20770000000002</v>
      </c>
      <c r="E20" s="69">
        <v>137.20770000000002</v>
      </c>
      <c r="F20" s="69">
        <v>137.8937385</v>
      </c>
      <c r="G20" s="69">
        <v>137.20770000000002</v>
      </c>
      <c r="H20" s="69">
        <v>138.721100931</v>
      </c>
      <c r="I20" s="69">
        <v>137.20770000000002</v>
      </c>
      <c r="J20" s="69">
        <v>140.801917444965</v>
      </c>
    </row>
    <row r="21" spans="1:10" ht="30">
      <c r="A21" s="11" t="s">
        <v>6</v>
      </c>
      <c r="B21" s="1" t="s">
        <v>3</v>
      </c>
      <c r="C21" s="64">
        <v>100.3</v>
      </c>
      <c r="D21" s="65">
        <v>101.5</v>
      </c>
      <c r="E21" s="65">
        <v>100</v>
      </c>
      <c r="F21" s="65">
        <v>100.5</v>
      </c>
      <c r="G21" s="65">
        <v>100</v>
      </c>
      <c r="H21" s="65">
        <v>100.6</v>
      </c>
      <c r="I21" s="65">
        <v>100</v>
      </c>
      <c r="J21" s="65">
        <v>101.5</v>
      </c>
    </row>
    <row r="22" spans="1:10" ht="15">
      <c r="A22" s="11"/>
      <c r="B22" s="1"/>
      <c r="C22" s="4"/>
      <c r="D22" s="4"/>
      <c r="E22" s="4"/>
      <c r="F22" s="4"/>
      <c r="G22" s="4"/>
      <c r="H22" s="4"/>
      <c r="I22" s="4"/>
      <c r="J22" s="4"/>
    </row>
    <row r="23" spans="1:10" ht="42.75">
      <c r="A23" s="10" t="s">
        <v>12</v>
      </c>
      <c r="B23" s="12"/>
      <c r="C23" s="4"/>
      <c r="D23" s="4"/>
      <c r="E23" s="4"/>
      <c r="F23" s="4"/>
      <c r="G23" s="4"/>
      <c r="H23" s="4"/>
      <c r="I23" s="4"/>
      <c r="J23" s="4"/>
    </row>
    <row r="24" spans="1:10" ht="30">
      <c r="A24" s="165" t="s">
        <v>8</v>
      </c>
      <c r="B24" s="1" t="s">
        <v>4</v>
      </c>
      <c r="C24" s="64">
        <v>70.47</v>
      </c>
      <c r="D24" s="64">
        <v>73.64115</v>
      </c>
      <c r="E24" s="64">
        <v>77.0286429</v>
      </c>
      <c r="F24" s="64">
        <v>77.4137861145</v>
      </c>
      <c r="G24" s="64">
        <v>80.2638459018</v>
      </c>
      <c r="H24" s="64">
        <v>81.5524819477534</v>
      </c>
      <c r="I24" s="64">
        <v>83.97243690169267</v>
      </c>
      <c r="J24" s="64">
        <v>86.3393679806407</v>
      </c>
    </row>
    <row r="25" spans="1:10" ht="30">
      <c r="A25" s="165"/>
      <c r="B25" s="1" t="s">
        <v>243</v>
      </c>
      <c r="C25" s="64">
        <v>70.47</v>
      </c>
      <c r="D25" s="64">
        <v>70.47</v>
      </c>
      <c r="E25" s="64">
        <v>70.47</v>
      </c>
      <c r="F25" s="64">
        <v>70.82235</v>
      </c>
      <c r="G25" s="64">
        <v>70.47</v>
      </c>
      <c r="H25" s="64">
        <v>71.60139585</v>
      </c>
      <c r="I25" s="64">
        <v>70.82235</v>
      </c>
      <c r="J25" s="64">
        <v>72.81861957945</v>
      </c>
    </row>
    <row r="26" spans="1:10" ht="30">
      <c r="A26" s="11" t="s">
        <v>6</v>
      </c>
      <c r="B26" s="1" t="s">
        <v>3</v>
      </c>
      <c r="C26" s="65">
        <v>109</v>
      </c>
      <c r="D26" s="65">
        <v>100</v>
      </c>
      <c r="E26" s="65">
        <v>100</v>
      </c>
      <c r="F26" s="65">
        <v>100.5</v>
      </c>
      <c r="G26" s="65">
        <v>100</v>
      </c>
      <c r="H26" s="65">
        <v>101.1</v>
      </c>
      <c r="I26" s="65">
        <v>100.5</v>
      </c>
      <c r="J26" s="65">
        <v>101.7</v>
      </c>
    </row>
    <row r="27" spans="1:10" ht="6" customHeight="1">
      <c r="A27" s="11"/>
      <c r="B27" s="12"/>
      <c r="C27" s="4"/>
      <c r="D27" s="4"/>
      <c r="E27" s="4"/>
      <c r="F27" s="4"/>
      <c r="G27" s="4"/>
      <c r="H27" s="4"/>
      <c r="I27" s="4"/>
      <c r="J27" s="4"/>
    </row>
    <row r="28" spans="1:10" ht="28.5">
      <c r="A28" s="5" t="s">
        <v>7</v>
      </c>
      <c r="B28" s="1"/>
      <c r="C28" s="4"/>
      <c r="D28" s="4"/>
      <c r="E28" s="4"/>
      <c r="F28" s="4"/>
      <c r="G28" s="4"/>
      <c r="H28" s="4"/>
      <c r="I28" s="4"/>
      <c r="J28" s="4"/>
    </row>
    <row r="29" spans="1:10" ht="15">
      <c r="A29" s="6" t="s">
        <v>18</v>
      </c>
      <c r="B29" s="1" t="s">
        <v>19</v>
      </c>
      <c r="C29" s="120">
        <v>69.421</v>
      </c>
      <c r="D29" s="120">
        <v>70.115</v>
      </c>
      <c r="E29" s="120">
        <v>70.115</v>
      </c>
      <c r="F29" s="120">
        <v>70.46</v>
      </c>
      <c r="G29" s="120">
        <v>70.115</v>
      </c>
      <c r="H29" s="120">
        <v>70.81</v>
      </c>
      <c r="I29" s="120">
        <v>70.115</v>
      </c>
      <c r="J29" s="120">
        <v>71.87</v>
      </c>
    </row>
    <row r="30" spans="1:10" ht="15.75">
      <c r="A30" s="71" t="s">
        <v>201</v>
      </c>
      <c r="B30" s="70" t="s">
        <v>21</v>
      </c>
      <c r="C30" s="120">
        <v>1233.7</v>
      </c>
      <c r="D30" s="120">
        <v>1233</v>
      </c>
      <c r="E30" s="120">
        <v>1233</v>
      </c>
      <c r="F30" s="120">
        <v>1239</v>
      </c>
      <c r="G30" s="120">
        <v>1233</v>
      </c>
      <c r="H30" s="120">
        <v>1252</v>
      </c>
      <c r="I30" s="120">
        <v>1240</v>
      </c>
      <c r="J30" s="120">
        <v>1273</v>
      </c>
    </row>
    <row r="31" spans="1:10" ht="15.75">
      <c r="A31" s="71" t="s">
        <v>202</v>
      </c>
      <c r="B31" s="70" t="s">
        <v>21</v>
      </c>
      <c r="C31" s="120">
        <v>719.62</v>
      </c>
      <c r="D31" s="120">
        <v>720</v>
      </c>
      <c r="E31" s="120">
        <v>720</v>
      </c>
      <c r="F31" s="120">
        <v>723</v>
      </c>
      <c r="G31" s="120">
        <v>720</v>
      </c>
      <c r="H31" s="120">
        <v>730</v>
      </c>
      <c r="I31" s="120">
        <v>723</v>
      </c>
      <c r="J31" s="120">
        <v>742</v>
      </c>
    </row>
    <row r="32" spans="1:10" ht="15">
      <c r="A32" s="6" t="s">
        <v>20</v>
      </c>
      <c r="B32" s="1" t="s">
        <v>21</v>
      </c>
      <c r="C32" s="120">
        <v>46.7</v>
      </c>
      <c r="D32" s="120">
        <v>46</v>
      </c>
      <c r="E32" s="120">
        <v>45.9</v>
      </c>
      <c r="F32" s="120">
        <v>46.1</v>
      </c>
      <c r="G32" s="120">
        <v>45.9</v>
      </c>
      <c r="H32" s="120">
        <v>46.3</v>
      </c>
      <c r="I32" s="120">
        <v>45.9</v>
      </c>
      <c r="J32" s="120">
        <v>46.5</v>
      </c>
    </row>
    <row r="33" spans="1:10" ht="15">
      <c r="A33" s="6" t="s">
        <v>228</v>
      </c>
      <c r="B33" s="1" t="s">
        <v>229</v>
      </c>
      <c r="C33" s="120">
        <v>83.1</v>
      </c>
      <c r="D33" s="120">
        <v>79.2</v>
      </c>
      <c r="E33" s="120">
        <v>79.2</v>
      </c>
      <c r="F33" s="120">
        <v>80.4</v>
      </c>
      <c r="G33" s="120">
        <v>79.2</v>
      </c>
      <c r="H33" s="120">
        <v>82</v>
      </c>
      <c r="I33" s="120">
        <v>79.2</v>
      </c>
      <c r="J33" s="120">
        <v>84.1</v>
      </c>
    </row>
    <row r="34" spans="1:10" ht="15">
      <c r="A34" s="6" t="s">
        <v>230</v>
      </c>
      <c r="B34" s="1" t="s">
        <v>229</v>
      </c>
      <c r="C34" s="120">
        <v>4.6</v>
      </c>
      <c r="D34" s="121">
        <v>4.4</v>
      </c>
      <c r="E34" s="121">
        <v>4.4</v>
      </c>
      <c r="F34" s="120">
        <v>4.47</v>
      </c>
      <c r="G34" s="121">
        <v>4.4</v>
      </c>
      <c r="H34" s="120">
        <v>4.56</v>
      </c>
      <c r="I34" s="121">
        <v>4.4</v>
      </c>
      <c r="J34" s="122">
        <v>4.67</v>
      </c>
    </row>
    <row r="35" spans="1:10" ht="15">
      <c r="A35" s="169" t="s">
        <v>231</v>
      </c>
      <c r="B35" s="170"/>
      <c r="C35" s="170"/>
      <c r="D35" s="170"/>
      <c r="E35" s="170"/>
      <c r="F35" s="170"/>
      <c r="G35" s="170"/>
      <c r="H35" s="170"/>
      <c r="I35" s="170"/>
      <c r="J35" s="171"/>
    </row>
    <row r="36" spans="1:10" ht="15">
      <c r="A36" s="100" t="s">
        <v>232</v>
      </c>
      <c r="B36" s="101"/>
      <c r="C36" s="102"/>
      <c r="D36" s="102"/>
      <c r="E36" s="102"/>
      <c r="F36" s="102"/>
      <c r="G36" s="102"/>
      <c r="H36" s="102"/>
      <c r="I36" s="102"/>
      <c r="J36" s="103"/>
    </row>
    <row r="37" spans="1:10" ht="30.75" customHeight="1">
      <c r="A37" s="104" t="s">
        <v>233</v>
      </c>
      <c r="B37" s="105" t="s">
        <v>34</v>
      </c>
      <c r="C37" s="107">
        <v>11.15</v>
      </c>
      <c r="D37" s="107">
        <v>11.37</v>
      </c>
      <c r="E37" s="107">
        <v>11.85</v>
      </c>
      <c r="F37" s="107">
        <v>12</v>
      </c>
      <c r="G37" s="107">
        <v>12.2</v>
      </c>
      <c r="H37" s="107">
        <v>12.61</v>
      </c>
      <c r="I37" s="107">
        <v>12.57</v>
      </c>
      <c r="J37" s="107">
        <v>13.3</v>
      </c>
    </row>
    <row r="38" spans="1:10" ht="30">
      <c r="A38" s="4" t="s">
        <v>234</v>
      </c>
      <c r="B38" s="106" t="s">
        <v>70</v>
      </c>
      <c r="C38" s="146">
        <v>76.4</v>
      </c>
      <c r="D38" s="146">
        <v>95.3</v>
      </c>
      <c r="E38" s="146">
        <v>100</v>
      </c>
      <c r="F38" s="146">
        <v>101.5</v>
      </c>
      <c r="G38" s="146">
        <v>100</v>
      </c>
      <c r="H38" s="146">
        <v>102.1</v>
      </c>
      <c r="I38" s="146">
        <v>100</v>
      </c>
      <c r="J38" s="146">
        <v>102.5</v>
      </c>
    </row>
    <row r="39" spans="1:10" ht="15.75">
      <c r="A39" s="158" t="s">
        <v>87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30">
      <c r="A40" s="15" t="s">
        <v>47</v>
      </c>
      <c r="B40" s="32" t="s">
        <v>34</v>
      </c>
      <c r="C40" s="73">
        <v>430.434</v>
      </c>
      <c r="D40" s="73">
        <v>373.2</v>
      </c>
      <c r="E40" s="73">
        <v>199.57999999999998</v>
      </c>
      <c r="F40" s="73">
        <v>245.87999999999997</v>
      </c>
      <c r="G40" s="73">
        <v>199.76000000000002</v>
      </c>
      <c r="H40" s="73">
        <v>264.05</v>
      </c>
      <c r="I40" s="73">
        <v>229.79000000000002</v>
      </c>
      <c r="J40" s="73">
        <v>316.29</v>
      </c>
    </row>
    <row r="41" spans="1:10" ht="45">
      <c r="A41" s="15" t="s">
        <v>48</v>
      </c>
      <c r="B41" s="62" t="s">
        <v>84</v>
      </c>
      <c r="C41" s="76">
        <v>112.7</v>
      </c>
      <c r="D41" s="76">
        <f>D40/C40%/D42%</f>
        <v>80.72922527485122</v>
      </c>
      <c r="E41" s="76">
        <f>E40/D40%/E42%</f>
        <v>50.49860988394276</v>
      </c>
      <c r="F41" s="76">
        <f>F40/D40%/F42%</f>
        <v>62.09636604428874</v>
      </c>
      <c r="G41" s="76">
        <f>G40/E40%/G42%</f>
        <v>95.05241158379417</v>
      </c>
      <c r="H41" s="76">
        <f>H40/F40%/H42%</f>
        <v>102.17867139323803</v>
      </c>
      <c r="I41" s="76">
        <f>I40/G40%/I42%</f>
        <v>109.6597136773852</v>
      </c>
      <c r="J41" s="76">
        <f>J40/H40%/J42%</f>
        <v>114.40700266783284</v>
      </c>
    </row>
    <row r="42" spans="1:10" ht="30">
      <c r="A42" s="15" t="s">
        <v>49</v>
      </c>
      <c r="B42" s="63" t="s">
        <v>70</v>
      </c>
      <c r="C42" s="125">
        <v>115.3</v>
      </c>
      <c r="D42" s="125">
        <v>107.4</v>
      </c>
      <c r="E42" s="125">
        <v>105.9</v>
      </c>
      <c r="F42" s="125">
        <v>106.1</v>
      </c>
      <c r="G42" s="125">
        <v>105.3</v>
      </c>
      <c r="H42" s="125">
        <v>105.1</v>
      </c>
      <c r="I42" s="125">
        <v>104.9</v>
      </c>
      <c r="J42" s="125">
        <v>104.7</v>
      </c>
    </row>
    <row r="43" spans="1:10" ht="30">
      <c r="A43" s="15" t="s">
        <v>50</v>
      </c>
      <c r="B43" s="32"/>
      <c r="C43" s="75"/>
      <c r="D43" s="75"/>
      <c r="E43" s="76"/>
      <c r="F43" s="74"/>
      <c r="G43" s="74"/>
      <c r="H43" s="74"/>
      <c r="I43" s="74"/>
      <c r="J43" s="74"/>
    </row>
    <row r="44" spans="1:10" ht="25.5">
      <c r="A44" s="15" t="s">
        <v>51</v>
      </c>
      <c r="B44" s="32" t="s">
        <v>34</v>
      </c>
      <c r="C44" s="73">
        <v>103.022</v>
      </c>
      <c r="D44" s="73">
        <v>110</v>
      </c>
      <c r="E44" s="73">
        <v>50</v>
      </c>
      <c r="F44" s="73">
        <v>70</v>
      </c>
      <c r="G44" s="73">
        <v>32</v>
      </c>
      <c r="H44" s="73">
        <v>50</v>
      </c>
      <c r="I44" s="73">
        <v>33</v>
      </c>
      <c r="J44" s="73">
        <v>55</v>
      </c>
    </row>
    <row r="45" spans="1:10" ht="25.5">
      <c r="A45" s="15" t="s">
        <v>52</v>
      </c>
      <c r="B45" s="32" t="s">
        <v>34</v>
      </c>
      <c r="C45" s="73">
        <v>327.412</v>
      </c>
      <c r="D45" s="73">
        <v>263.2</v>
      </c>
      <c r="E45" s="73">
        <v>149.57999999999998</v>
      </c>
      <c r="F45" s="73">
        <v>175.87999999999997</v>
      </c>
      <c r="G45" s="73">
        <v>167.76000000000002</v>
      </c>
      <c r="H45" s="73">
        <v>214.05</v>
      </c>
      <c r="I45" s="73">
        <v>196.79000000000002</v>
      </c>
      <c r="J45" s="73">
        <v>261.29</v>
      </c>
    </row>
    <row r="46" spans="1:10" ht="15">
      <c r="A46" s="16" t="s">
        <v>53</v>
      </c>
      <c r="B46" s="4"/>
      <c r="C46" s="73"/>
      <c r="D46" s="73"/>
      <c r="E46" s="73"/>
      <c r="F46" s="73"/>
      <c r="G46" s="73"/>
      <c r="H46" s="73"/>
      <c r="I46" s="73"/>
      <c r="J46" s="73"/>
    </row>
    <row r="47" spans="1:10" ht="15">
      <c r="A47" s="16" t="s">
        <v>54</v>
      </c>
      <c r="B47" s="4"/>
      <c r="C47" s="73"/>
      <c r="D47" s="73"/>
      <c r="E47" s="73"/>
      <c r="F47" s="73"/>
      <c r="G47" s="73"/>
      <c r="H47" s="73"/>
      <c r="I47" s="73"/>
      <c r="J47" s="73"/>
    </row>
    <row r="48" spans="1:10" ht="25.5">
      <c r="A48" s="17" t="s">
        <v>55</v>
      </c>
      <c r="B48" s="32" t="s">
        <v>34</v>
      </c>
      <c r="C48" s="73"/>
      <c r="D48" s="73"/>
      <c r="E48" s="73"/>
      <c r="F48" s="73"/>
      <c r="G48" s="73"/>
      <c r="H48" s="73"/>
      <c r="I48" s="73"/>
      <c r="J48" s="73"/>
    </row>
    <row r="49" spans="1:10" ht="25.5">
      <c r="A49" s="16" t="s">
        <v>56</v>
      </c>
      <c r="B49" s="32" t="s">
        <v>34</v>
      </c>
      <c r="C49" s="73"/>
      <c r="D49" s="73"/>
      <c r="E49" s="73"/>
      <c r="F49" s="73"/>
      <c r="G49" s="73"/>
      <c r="H49" s="73"/>
      <c r="I49" s="73"/>
      <c r="J49" s="73"/>
    </row>
    <row r="50" spans="1:10" ht="25.5">
      <c r="A50" s="16" t="s">
        <v>57</v>
      </c>
      <c r="B50" s="32" t="s">
        <v>34</v>
      </c>
      <c r="C50" s="73"/>
      <c r="D50" s="73"/>
      <c r="E50" s="73"/>
      <c r="F50" s="73"/>
      <c r="G50" s="73"/>
      <c r="H50" s="73"/>
      <c r="I50" s="73"/>
      <c r="J50" s="73"/>
    </row>
    <row r="51" spans="1:10" ht="25.5">
      <c r="A51" s="16" t="s">
        <v>58</v>
      </c>
      <c r="B51" s="32" t="s">
        <v>34</v>
      </c>
      <c r="C51" s="73">
        <v>319.82</v>
      </c>
      <c r="D51" s="73">
        <v>262.64</v>
      </c>
      <c r="E51" s="73">
        <v>149.01999999999998</v>
      </c>
      <c r="F51" s="73">
        <v>175.27999999999997</v>
      </c>
      <c r="G51" s="73">
        <v>167.16000000000003</v>
      </c>
      <c r="H51" s="73">
        <v>213.34</v>
      </c>
      <c r="I51" s="73">
        <v>196.14000000000001</v>
      </c>
      <c r="J51" s="73">
        <v>260.49</v>
      </c>
    </row>
    <row r="52" spans="1:10" ht="15">
      <c r="A52" s="16" t="s">
        <v>59</v>
      </c>
      <c r="B52" s="4"/>
      <c r="C52" s="73"/>
      <c r="D52" s="73"/>
      <c r="E52" s="73"/>
      <c r="F52" s="73"/>
      <c r="G52" s="73"/>
      <c r="H52" s="73"/>
      <c r="I52" s="73"/>
      <c r="J52" s="73"/>
    </row>
    <row r="53" spans="1:10" ht="25.5">
      <c r="A53" s="17" t="s">
        <v>60</v>
      </c>
      <c r="B53" s="32" t="s">
        <v>34</v>
      </c>
      <c r="C53" s="73">
        <v>128.513</v>
      </c>
      <c r="D53" s="73">
        <v>102.82</v>
      </c>
      <c r="E53" s="73">
        <v>52.07</v>
      </c>
      <c r="F53" s="73">
        <v>55.08</v>
      </c>
      <c r="G53" s="73">
        <v>49.99</v>
      </c>
      <c r="H53" s="73">
        <v>58.76</v>
      </c>
      <c r="I53" s="73">
        <v>75.3</v>
      </c>
      <c r="J53" s="73">
        <v>100.94</v>
      </c>
    </row>
    <row r="54" spans="1:10" ht="25.5">
      <c r="A54" s="17" t="s">
        <v>61</v>
      </c>
      <c r="B54" s="32" t="s">
        <v>34</v>
      </c>
      <c r="C54" s="73">
        <v>164.773</v>
      </c>
      <c r="D54" s="73">
        <v>140.86</v>
      </c>
      <c r="E54" s="73">
        <v>83.47</v>
      </c>
      <c r="F54" s="73">
        <v>103.5</v>
      </c>
      <c r="G54" s="73">
        <v>99.93</v>
      </c>
      <c r="H54" s="73">
        <v>133.68</v>
      </c>
      <c r="I54" s="73">
        <v>102.94</v>
      </c>
      <c r="J54" s="73">
        <v>137.65</v>
      </c>
    </row>
    <row r="55" spans="1:10" ht="25.5">
      <c r="A55" s="17" t="s">
        <v>62</v>
      </c>
      <c r="B55" s="32" t="s">
        <v>34</v>
      </c>
      <c r="C55" s="73">
        <v>26.534</v>
      </c>
      <c r="D55" s="73">
        <v>18.96</v>
      </c>
      <c r="E55" s="73">
        <v>13.48</v>
      </c>
      <c r="F55" s="73">
        <v>16.7</v>
      </c>
      <c r="G55" s="73">
        <v>17.24</v>
      </c>
      <c r="H55" s="73">
        <v>20.9</v>
      </c>
      <c r="I55" s="73">
        <v>17.9</v>
      </c>
      <c r="J55" s="73">
        <v>21.9</v>
      </c>
    </row>
    <row r="56" spans="1:10" ht="25.5">
      <c r="A56" s="16" t="s">
        <v>63</v>
      </c>
      <c r="B56" s="32" t="s">
        <v>34</v>
      </c>
      <c r="C56" s="73">
        <v>7.592</v>
      </c>
      <c r="D56" s="73">
        <v>0.56</v>
      </c>
      <c r="E56" s="73">
        <v>0.56</v>
      </c>
      <c r="F56" s="73">
        <v>0.6</v>
      </c>
      <c r="G56" s="73">
        <v>0.6</v>
      </c>
      <c r="H56" s="73">
        <v>0.71</v>
      </c>
      <c r="I56" s="73">
        <v>0.65</v>
      </c>
      <c r="J56" s="73">
        <v>0.8</v>
      </c>
    </row>
    <row r="57" spans="1:10" ht="17.25" customHeight="1">
      <c r="A57" s="158" t="s">
        <v>83</v>
      </c>
      <c r="B57" s="158"/>
      <c r="C57" s="166"/>
      <c r="D57" s="166"/>
      <c r="E57" s="166"/>
      <c r="F57" s="166"/>
      <c r="G57" s="166"/>
      <c r="H57" s="166"/>
      <c r="I57" s="166"/>
      <c r="J57" s="166"/>
    </row>
    <row r="58" spans="1:11" ht="28.5">
      <c r="A58" s="54" t="s">
        <v>22</v>
      </c>
      <c r="B58" s="9" t="s">
        <v>23</v>
      </c>
      <c r="C58" s="95" t="s">
        <v>244</v>
      </c>
      <c r="D58" s="95" t="s">
        <v>245</v>
      </c>
      <c r="E58" s="95" t="s">
        <v>235</v>
      </c>
      <c r="F58" s="95" t="s">
        <v>245</v>
      </c>
      <c r="G58" s="95" t="s">
        <v>235</v>
      </c>
      <c r="H58" s="95" t="s">
        <v>244</v>
      </c>
      <c r="I58" s="95" t="s">
        <v>235</v>
      </c>
      <c r="J58" s="95" t="s">
        <v>246</v>
      </c>
      <c r="K58" s="72"/>
    </row>
    <row r="59" spans="1:10" ht="15" customHeight="1">
      <c r="A59" s="55" t="s">
        <v>24</v>
      </c>
      <c r="B59" s="9"/>
      <c r="C59" s="96"/>
      <c r="D59" s="96"/>
      <c r="E59" s="96"/>
      <c r="F59" s="96"/>
      <c r="G59" s="96"/>
      <c r="H59" s="96"/>
      <c r="I59" s="96"/>
      <c r="J59" s="96"/>
    </row>
    <row r="60" spans="1:10" ht="15">
      <c r="A60" s="56" t="s">
        <v>25</v>
      </c>
      <c r="B60" s="9" t="s">
        <v>26</v>
      </c>
      <c r="C60" s="96"/>
      <c r="D60" s="96"/>
      <c r="E60" s="96"/>
      <c r="F60" s="96"/>
      <c r="G60" s="96"/>
      <c r="H60" s="96"/>
      <c r="I60" s="96"/>
      <c r="J60" s="96"/>
    </row>
    <row r="61" spans="1:10" ht="15">
      <c r="A61" s="57" t="s">
        <v>27</v>
      </c>
      <c r="B61" s="61" t="s">
        <v>26</v>
      </c>
      <c r="C61" s="123" t="s">
        <v>247</v>
      </c>
      <c r="D61" s="123" t="s">
        <v>247</v>
      </c>
      <c r="E61" s="123" t="s">
        <v>248</v>
      </c>
      <c r="F61" s="123" t="s">
        <v>247</v>
      </c>
      <c r="G61" s="123" t="s">
        <v>248</v>
      </c>
      <c r="H61" s="123" t="s">
        <v>249</v>
      </c>
      <c r="I61" s="123" t="s">
        <v>248</v>
      </c>
      <c r="J61" s="123" t="s">
        <v>249</v>
      </c>
    </row>
    <row r="62" spans="1:10" ht="30">
      <c r="A62" s="57" t="s">
        <v>28</v>
      </c>
      <c r="B62" s="61" t="s">
        <v>26</v>
      </c>
      <c r="C62" s="124">
        <v>1</v>
      </c>
      <c r="D62" s="96" t="s">
        <v>250</v>
      </c>
      <c r="E62" s="96" t="s">
        <v>250</v>
      </c>
      <c r="F62" s="96" t="s">
        <v>250</v>
      </c>
      <c r="G62" s="96" t="s">
        <v>250</v>
      </c>
      <c r="H62" s="96" t="s">
        <v>250</v>
      </c>
      <c r="I62" s="96" t="s">
        <v>250</v>
      </c>
      <c r="J62" s="96" t="s">
        <v>250</v>
      </c>
    </row>
    <row r="63" spans="1:10" ht="15">
      <c r="A63" s="57" t="s">
        <v>29</v>
      </c>
      <c r="B63" s="61" t="s">
        <v>26</v>
      </c>
      <c r="C63" s="95" t="s">
        <v>251</v>
      </c>
      <c r="D63" s="95" t="s">
        <v>251</v>
      </c>
      <c r="E63" s="95" t="s">
        <v>249</v>
      </c>
      <c r="F63" s="95" t="s">
        <v>251</v>
      </c>
      <c r="G63" s="95" t="s">
        <v>251</v>
      </c>
      <c r="H63" s="95" t="s">
        <v>252</v>
      </c>
      <c r="I63" s="95" t="s">
        <v>251</v>
      </c>
      <c r="J63" s="95" t="s">
        <v>253</v>
      </c>
    </row>
    <row r="64" spans="1:10" ht="45">
      <c r="A64" s="57" t="s">
        <v>30</v>
      </c>
      <c r="B64" s="61" t="s">
        <v>26</v>
      </c>
      <c r="C64" s="95" t="s">
        <v>254</v>
      </c>
      <c r="D64" s="95" t="s">
        <v>255</v>
      </c>
      <c r="E64" s="95" t="s">
        <v>255</v>
      </c>
      <c r="F64" s="95" t="s">
        <v>256</v>
      </c>
      <c r="G64" s="95" t="s">
        <v>255</v>
      </c>
      <c r="H64" s="95" t="s">
        <v>254</v>
      </c>
      <c r="I64" s="95" t="s">
        <v>255</v>
      </c>
      <c r="J64" s="95" t="s">
        <v>254</v>
      </c>
    </row>
    <row r="65" spans="1:10" ht="42.75">
      <c r="A65" s="54" t="s">
        <v>31</v>
      </c>
      <c r="B65" s="61" t="s">
        <v>32</v>
      </c>
      <c r="C65" s="95" t="s">
        <v>257</v>
      </c>
      <c r="D65" s="95" t="s">
        <v>258</v>
      </c>
      <c r="E65" s="95" t="s">
        <v>259</v>
      </c>
      <c r="F65" s="95" t="s">
        <v>258</v>
      </c>
      <c r="G65" s="95" t="s">
        <v>259</v>
      </c>
      <c r="H65" s="95" t="s">
        <v>260</v>
      </c>
      <c r="I65" s="95" t="s">
        <v>259</v>
      </c>
      <c r="J65" s="95" t="s">
        <v>261</v>
      </c>
    </row>
    <row r="66" spans="1:10" ht="15">
      <c r="A66" s="58" t="s">
        <v>24</v>
      </c>
      <c r="B66" s="61"/>
      <c r="C66" s="96"/>
      <c r="D66" s="96"/>
      <c r="E66" s="96"/>
      <c r="F66" s="96"/>
      <c r="G66" s="96"/>
      <c r="H66" s="96"/>
      <c r="I66" s="96"/>
      <c r="J66" s="96"/>
    </row>
    <row r="67" spans="1:10" ht="15">
      <c r="A67" s="57" t="s">
        <v>25</v>
      </c>
      <c r="B67" s="61" t="s">
        <v>32</v>
      </c>
      <c r="C67" s="96"/>
      <c r="D67" s="96"/>
      <c r="E67" s="96"/>
      <c r="F67" s="96"/>
      <c r="G67" s="96"/>
      <c r="H67" s="96"/>
      <c r="I67" s="96"/>
      <c r="J67" s="96"/>
    </row>
    <row r="68" spans="1:10" ht="15">
      <c r="A68" s="57" t="s">
        <v>27</v>
      </c>
      <c r="B68" s="61" t="s">
        <v>32</v>
      </c>
      <c r="C68" s="95" t="s">
        <v>262</v>
      </c>
      <c r="D68" s="95" t="s">
        <v>262</v>
      </c>
      <c r="E68" s="95" t="s">
        <v>263</v>
      </c>
      <c r="F68" s="95" t="s">
        <v>262</v>
      </c>
      <c r="G68" s="95" t="s">
        <v>203</v>
      </c>
      <c r="H68" s="95" t="s">
        <v>264</v>
      </c>
      <c r="I68" s="95" t="s">
        <v>203</v>
      </c>
      <c r="J68" s="95" t="s">
        <v>237</v>
      </c>
    </row>
    <row r="69" spans="1:10" ht="30">
      <c r="A69" s="57" t="s">
        <v>28</v>
      </c>
      <c r="B69" s="61" t="s">
        <v>32</v>
      </c>
      <c r="C69" s="96"/>
      <c r="D69" s="96"/>
      <c r="E69" s="96"/>
      <c r="F69" s="96"/>
      <c r="G69" s="96"/>
      <c r="H69" s="96"/>
      <c r="I69" s="96"/>
      <c r="J69" s="96"/>
    </row>
    <row r="70" spans="1:10" ht="15">
      <c r="A70" s="57" t="s">
        <v>29</v>
      </c>
      <c r="B70" s="61" t="s">
        <v>32</v>
      </c>
      <c r="C70" s="95" t="s">
        <v>238</v>
      </c>
      <c r="D70" s="95" t="s">
        <v>238</v>
      </c>
      <c r="E70" s="95" t="s">
        <v>238</v>
      </c>
      <c r="F70" s="95" t="s">
        <v>239</v>
      </c>
      <c r="G70" s="95" t="s">
        <v>238</v>
      </c>
      <c r="H70" s="95" t="s">
        <v>265</v>
      </c>
      <c r="I70" s="95" t="s">
        <v>238</v>
      </c>
      <c r="J70" s="95" t="s">
        <v>266</v>
      </c>
    </row>
    <row r="71" spans="1:10" ht="45">
      <c r="A71" s="57" t="s">
        <v>30</v>
      </c>
      <c r="B71" s="61" t="s">
        <v>32</v>
      </c>
      <c r="C71" s="95" t="s">
        <v>267</v>
      </c>
      <c r="D71" s="95" t="s">
        <v>268</v>
      </c>
      <c r="E71" s="95" t="s">
        <v>268</v>
      </c>
      <c r="F71" s="95" t="s">
        <v>269</v>
      </c>
      <c r="G71" s="95" t="s">
        <v>268</v>
      </c>
      <c r="H71" s="95" t="s">
        <v>270</v>
      </c>
      <c r="I71" s="95" t="s">
        <v>268</v>
      </c>
      <c r="J71" s="95" t="s">
        <v>236</v>
      </c>
    </row>
    <row r="72" spans="1:10" ht="30">
      <c r="A72" s="54" t="s">
        <v>33</v>
      </c>
      <c r="B72" s="9" t="s">
        <v>34</v>
      </c>
      <c r="C72" s="96" t="s">
        <v>271</v>
      </c>
      <c r="D72" s="96" t="s">
        <v>272</v>
      </c>
      <c r="E72" s="95" t="s">
        <v>273</v>
      </c>
      <c r="F72" s="95" t="s">
        <v>274</v>
      </c>
      <c r="G72" s="95" t="s">
        <v>272</v>
      </c>
      <c r="H72" s="95" t="s">
        <v>275</v>
      </c>
      <c r="I72" s="95" t="s">
        <v>274</v>
      </c>
      <c r="J72" s="95" t="s">
        <v>276</v>
      </c>
    </row>
    <row r="73" spans="1:10" ht="24.75" customHeight="1">
      <c r="A73" s="58" t="s">
        <v>6</v>
      </c>
      <c r="B73" s="61" t="s">
        <v>35</v>
      </c>
      <c r="C73" s="96" t="s">
        <v>277</v>
      </c>
      <c r="D73" s="96" t="s">
        <v>278</v>
      </c>
      <c r="E73" s="95" t="s">
        <v>279</v>
      </c>
      <c r="F73" s="95" t="s">
        <v>280</v>
      </c>
      <c r="G73" s="95" t="s">
        <v>281</v>
      </c>
      <c r="H73" s="95" t="s">
        <v>278</v>
      </c>
      <c r="I73" s="95" t="s">
        <v>282</v>
      </c>
      <c r="J73" s="95" t="s">
        <v>278</v>
      </c>
    </row>
    <row r="74" spans="1:10" ht="15">
      <c r="A74" s="58" t="s">
        <v>24</v>
      </c>
      <c r="B74" s="61"/>
      <c r="C74" s="94"/>
      <c r="D74" s="94"/>
      <c r="E74" s="94"/>
      <c r="F74" s="94"/>
      <c r="G74" s="94"/>
      <c r="H74" s="94"/>
      <c r="I74" s="94"/>
      <c r="J74" s="94"/>
    </row>
    <row r="75" spans="1:10" ht="30">
      <c r="A75" s="57" t="s">
        <v>36</v>
      </c>
      <c r="B75" s="61" t="s">
        <v>34</v>
      </c>
      <c r="C75" s="94"/>
      <c r="D75" s="94"/>
      <c r="E75" s="94"/>
      <c r="F75" s="94"/>
      <c r="G75" s="94"/>
      <c r="H75" s="94"/>
      <c r="I75" s="94"/>
      <c r="J75" s="94"/>
    </row>
    <row r="76" spans="1:10" ht="30">
      <c r="A76" s="57" t="s">
        <v>37</v>
      </c>
      <c r="B76" s="61" t="s">
        <v>35</v>
      </c>
      <c r="C76" s="94"/>
      <c r="D76" s="94"/>
      <c r="E76" s="94"/>
      <c r="F76" s="94"/>
      <c r="G76" s="94"/>
      <c r="H76" s="94"/>
      <c r="I76" s="94"/>
      <c r="J76" s="94"/>
    </row>
    <row r="77" spans="1:10" ht="30">
      <c r="A77" s="57" t="s">
        <v>38</v>
      </c>
      <c r="B77" s="61" t="s">
        <v>34</v>
      </c>
      <c r="C77" s="96" t="s">
        <v>283</v>
      </c>
      <c r="D77" s="96" t="s">
        <v>284</v>
      </c>
      <c r="E77" s="96" t="s">
        <v>284</v>
      </c>
      <c r="F77" s="95" t="s">
        <v>285</v>
      </c>
      <c r="G77" s="95" t="s">
        <v>286</v>
      </c>
      <c r="H77" s="95" t="s">
        <v>287</v>
      </c>
      <c r="I77" s="95" t="s">
        <v>285</v>
      </c>
      <c r="J77" s="95" t="s">
        <v>288</v>
      </c>
    </row>
    <row r="78" spans="1:10" ht="30">
      <c r="A78" s="57" t="s">
        <v>39</v>
      </c>
      <c r="B78" s="61" t="s">
        <v>35</v>
      </c>
      <c r="C78" s="96" t="s">
        <v>289</v>
      </c>
      <c r="D78" s="96" t="s">
        <v>290</v>
      </c>
      <c r="E78" s="96" t="s">
        <v>291</v>
      </c>
      <c r="F78" s="96" t="s">
        <v>292</v>
      </c>
      <c r="G78" s="96" t="s">
        <v>293</v>
      </c>
      <c r="H78" s="96" t="s">
        <v>294</v>
      </c>
      <c r="I78" s="96" t="s">
        <v>295</v>
      </c>
      <c r="J78" s="96" t="s">
        <v>296</v>
      </c>
    </row>
    <row r="79" spans="1:10" ht="30">
      <c r="A79" s="57" t="s">
        <v>40</v>
      </c>
      <c r="B79" s="61" t="s">
        <v>34</v>
      </c>
      <c r="C79" s="94"/>
      <c r="D79" s="94"/>
      <c r="E79" s="94"/>
      <c r="F79" s="94"/>
      <c r="G79" s="94"/>
      <c r="H79" s="94"/>
      <c r="I79" s="94"/>
      <c r="J79" s="94"/>
    </row>
    <row r="80" spans="1:10" ht="30">
      <c r="A80" s="57" t="s">
        <v>41</v>
      </c>
      <c r="B80" s="61" t="s">
        <v>35</v>
      </c>
      <c r="C80" s="94"/>
      <c r="D80" s="94"/>
      <c r="E80" s="94"/>
      <c r="F80" s="94"/>
      <c r="G80" s="94"/>
      <c r="H80" s="94"/>
      <c r="I80" s="94"/>
      <c r="J80" s="94"/>
    </row>
    <row r="81" spans="1:10" ht="30">
      <c r="A81" s="57" t="s">
        <v>42</v>
      </c>
      <c r="B81" s="61" t="s">
        <v>34</v>
      </c>
      <c r="C81" s="95" t="s">
        <v>297</v>
      </c>
      <c r="D81" s="95" t="s">
        <v>298</v>
      </c>
      <c r="E81" s="95" t="s">
        <v>299</v>
      </c>
      <c r="F81" s="95" t="s">
        <v>298</v>
      </c>
      <c r="G81" s="95" t="s">
        <v>298</v>
      </c>
      <c r="H81" s="95" t="s">
        <v>300</v>
      </c>
      <c r="I81" s="95" t="s">
        <v>300</v>
      </c>
      <c r="J81" s="95" t="s">
        <v>301</v>
      </c>
    </row>
    <row r="82" spans="1:10" ht="30">
      <c r="A82" s="57" t="s">
        <v>43</v>
      </c>
      <c r="B82" s="61" t="s">
        <v>35</v>
      </c>
      <c r="C82" s="96" t="s">
        <v>302</v>
      </c>
      <c r="D82" s="96" t="s">
        <v>303</v>
      </c>
      <c r="E82" s="96" t="s">
        <v>304</v>
      </c>
      <c r="F82" s="96" t="s">
        <v>291</v>
      </c>
      <c r="G82" s="96" t="s">
        <v>292</v>
      </c>
      <c r="H82" s="96" t="s">
        <v>305</v>
      </c>
      <c r="I82" s="96" t="s">
        <v>305</v>
      </c>
      <c r="J82" s="96" t="s">
        <v>306</v>
      </c>
    </row>
    <row r="83" spans="1:10" ht="60">
      <c r="A83" s="59" t="s">
        <v>44</v>
      </c>
      <c r="B83" s="61" t="s">
        <v>34</v>
      </c>
      <c r="C83" s="96" t="s">
        <v>307</v>
      </c>
      <c r="D83" s="119" t="s">
        <v>308</v>
      </c>
      <c r="E83" s="119" t="s">
        <v>308</v>
      </c>
      <c r="F83" s="119" t="s">
        <v>309</v>
      </c>
      <c r="G83" s="119" t="s">
        <v>308</v>
      </c>
      <c r="H83" s="119" t="s">
        <v>310</v>
      </c>
      <c r="I83" s="119" t="s">
        <v>308</v>
      </c>
      <c r="J83" s="119" t="s">
        <v>311</v>
      </c>
    </row>
    <row r="84" spans="1:10" ht="45">
      <c r="A84" s="59" t="s">
        <v>45</v>
      </c>
      <c r="B84" s="61" t="s">
        <v>35</v>
      </c>
      <c r="C84" s="96" t="s">
        <v>312</v>
      </c>
      <c r="D84" s="96" t="s">
        <v>313</v>
      </c>
      <c r="E84" s="96" t="s">
        <v>291</v>
      </c>
      <c r="F84" s="96" t="s">
        <v>314</v>
      </c>
      <c r="G84" s="96" t="s">
        <v>291</v>
      </c>
      <c r="H84" s="96" t="s">
        <v>293</v>
      </c>
      <c r="I84" s="96" t="s">
        <v>291</v>
      </c>
      <c r="J84" s="96" t="s">
        <v>315</v>
      </c>
    </row>
    <row r="85" spans="1:10" ht="34.5" customHeight="1">
      <c r="A85" s="60" t="s">
        <v>46</v>
      </c>
      <c r="B85" s="9" t="s">
        <v>23</v>
      </c>
      <c r="C85" s="95" t="s">
        <v>316</v>
      </c>
      <c r="D85" s="95" t="s">
        <v>317</v>
      </c>
      <c r="E85" s="95" t="s">
        <v>318</v>
      </c>
      <c r="F85" s="95" t="s">
        <v>319</v>
      </c>
      <c r="G85" s="95" t="s">
        <v>318</v>
      </c>
      <c r="H85" s="95" t="s">
        <v>320</v>
      </c>
      <c r="I85" s="95" t="s">
        <v>318</v>
      </c>
      <c r="J85" s="95" t="s">
        <v>321</v>
      </c>
    </row>
    <row r="86" spans="1:10" ht="42.75">
      <c r="A86" s="108" t="s">
        <v>240</v>
      </c>
      <c r="B86" s="9" t="s">
        <v>23</v>
      </c>
      <c r="C86" s="119" t="s">
        <v>322</v>
      </c>
      <c r="D86" s="119" t="s">
        <v>323</v>
      </c>
      <c r="E86" s="96" t="s">
        <v>323</v>
      </c>
      <c r="F86" s="96" t="s">
        <v>324</v>
      </c>
      <c r="G86" s="96" t="s">
        <v>325</v>
      </c>
      <c r="H86" s="96" t="s">
        <v>326</v>
      </c>
      <c r="I86" s="96" t="s">
        <v>327</v>
      </c>
      <c r="J86" s="96" t="s">
        <v>328</v>
      </c>
    </row>
    <row r="87" spans="1:10" ht="15.75">
      <c r="A87" s="157" t="s">
        <v>86</v>
      </c>
      <c r="B87" s="158"/>
      <c r="C87" s="158"/>
      <c r="D87" s="158"/>
      <c r="E87" s="158"/>
      <c r="F87" s="158"/>
      <c r="G87" s="158"/>
      <c r="H87" s="158"/>
      <c r="I87" s="158"/>
      <c r="J87" s="159"/>
    </row>
    <row r="88" spans="1:10" ht="15.75">
      <c r="A88" s="174" t="s">
        <v>68</v>
      </c>
      <c r="B88" s="24" t="s">
        <v>69</v>
      </c>
      <c r="C88" s="24">
        <v>46204</v>
      </c>
      <c r="D88" s="109">
        <v>51517.46</v>
      </c>
      <c r="E88" s="110">
        <v>55020.647280000005</v>
      </c>
      <c r="F88" s="110">
        <v>55793.409179999995</v>
      </c>
      <c r="G88" s="110">
        <v>58431.92741136001</v>
      </c>
      <c r="H88" s="110">
        <v>59810.534640959995</v>
      </c>
      <c r="I88" s="110">
        <v>62054.70691086433</v>
      </c>
      <c r="J88" s="110">
        <v>64057.08260046815</v>
      </c>
    </row>
    <row r="89" spans="1:10" ht="31.5">
      <c r="A89" s="174"/>
      <c r="B89" s="25" t="s">
        <v>70</v>
      </c>
      <c r="C89" s="109">
        <v>117.3</v>
      </c>
      <c r="D89" s="109">
        <v>111.5</v>
      </c>
      <c r="E89" s="110">
        <v>106.8</v>
      </c>
      <c r="F89" s="110">
        <v>108.3</v>
      </c>
      <c r="G89" s="110">
        <v>106.2</v>
      </c>
      <c r="H89" s="110">
        <v>107.2</v>
      </c>
      <c r="I89" s="110">
        <v>106.2</v>
      </c>
      <c r="J89" s="110">
        <v>107.1</v>
      </c>
    </row>
    <row r="90" spans="1:10" ht="18.75" customHeight="1">
      <c r="A90" s="158" t="s">
        <v>64</v>
      </c>
      <c r="B90" s="158"/>
      <c r="C90" s="158"/>
      <c r="D90" s="158"/>
      <c r="E90" s="158"/>
      <c r="F90" s="158"/>
      <c r="G90" s="158"/>
      <c r="H90" s="158"/>
      <c r="I90" s="158"/>
      <c r="J90" s="158"/>
    </row>
    <row r="91" spans="1:10" ht="47.25">
      <c r="A91" s="18" t="s">
        <v>64</v>
      </c>
      <c r="B91" s="19" t="s">
        <v>65</v>
      </c>
      <c r="C91" s="77">
        <v>2077347</v>
      </c>
      <c r="D91" s="77">
        <v>2279319.139422</v>
      </c>
      <c r="E91" s="77">
        <v>2457849.0903363675</v>
      </c>
      <c r="F91" s="77">
        <v>2505678.3231579987</v>
      </c>
      <c r="G91" s="77">
        <v>2630227.8784380187</v>
      </c>
      <c r="H91" s="77">
        <v>2725799.6581691056</v>
      </c>
      <c r="I91" s="77">
        <v>2817397.5244955467</v>
      </c>
      <c r="J91" s="77">
        <v>2965258.432339603</v>
      </c>
    </row>
    <row r="92" spans="1:10" ht="31.5">
      <c r="A92" s="20" t="s">
        <v>66</v>
      </c>
      <c r="B92" s="21" t="s">
        <v>35</v>
      </c>
      <c r="C92" s="77">
        <v>104</v>
      </c>
      <c r="D92" s="77">
        <v>105.3</v>
      </c>
      <c r="E92" s="77">
        <v>102.6</v>
      </c>
      <c r="F92" s="77">
        <v>104.2</v>
      </c>
      <c r="G92" s="77">
        <v>102.7</v>
      </c>
      <c r="H92" s="77">
        <v>104.3</v>
      </c>
      <c r="I92" s="77">
        <v>102.7</v>
      </c>
      <c r="J92" s="77">
        <v>104.3</v>
      </c>
    </row>
    <row r="93" spans="1:10" ht="31.5">
      <c r="A93" s="22" t="s">
        <v>67</v>
      </c>
      <c r="B93" s="23" t="s">
        <v>35</v>
      </c>
      <c r="C93" s="77">
        <v>116.7</v>
      </c>
      <c r="D93" s="77">
        <v>104.2</v>
      </c>
      <c r="E93" s="77">
        <v>105.1</v>
      </c>
      <c r="F93" s="77">
        <v>105.5</v>
      </c>
      <c r="G93" s="77">
        <v>104.2</v>
      </c>
      <c r="H93" s="77">
        <v>104.3</v>
      </c>
      <c r="I93" s="77">
        <v>104.3</v>
      </c>
      <c r="J93" s="77">
        <v>104.3</v>
      </c>
    </row>
    <row r="94" spans="1:10" ht="22.5" customHeight="1">
      <c r="A94" s="157" t="s">
        <v>85</v>
      </c>
      <c r="B94" s="158"/>
      <c r="C94" s="158"/>
      <c r="D94" s="158"/>
      <c r="E94" s="158"/>
      <c r="F94" s="158"/>
      <c r="G94" s="158"/>
      <c r="H94" s="158"/>
      <c r="I94" s="158"/>
      <c r="J94" s="159"/>
    </row>
    <row r="95" spans="1:10" ht="15">
      <c r="A95" s="167" t="s">
        <v>71</v>
      </c>
      <c r="B95" s="26" t="s">
        <v>72</v>
      </c>
      <c r="C95" s="78">
        <v>20.359</v>
      </c>
      <c r="D95" s="79">
        <v>20.114</v>
      </c>
      <c r="E95" s="79">
        <v>19.965</v>
      </c>
      <c r="F95" s="79">
        <v>19.969</v>
      </c>
      <c r="G95" s="79">
        <v>19.828</v>
      </c>
      <c r="H95" s="79">
        <v>19.841</v>
      </c>
      <c r="I95" s="126">
        <v>19.707</v>
      </c>
      <c r="J95" s="126">
        <v>19.749</v>
      </c>
    </row>
    <row r="96" spans="1:10" ht="15">
      <c r="A96" s="168"/>
      <c r="B96" s="27" t="s">
        <v>73</v>
      </c>
      <c r="C96" s="80">
        <v>87.9</v>
      </c>
      <c r="D96" s="80">
        <v>98.8</v>
      </c>
      <c r="E96" s="80">
        <v>99.3</v>
      </c>
      <c r="F96" s="80">
        <v>99.3</v>
      </c>
      <c r="G96" s="80">
        <v>99.3</v>
      </c>
      <c r="H96" s="80">
        <v>99.4</v>
      </c>
      <c r="I96" s="65">
        <v>99.4</v>
      </c>
      <c r="J96" s="65">
        <v>99.5</v>
      </c>
    </row>
    <row r="97" spans="1:10" ht="15">
      <c r="A97" s="167" t="s">
        <v>74</v>
      </c>
      <c r="B97" s="27" t="s">
        <v>332</v>
      </c>
      <c r="C97" s="127">
        <v>199</v>
      </c>
      <c r="D97" s="127">
        <v>192</v>
      </c>
      <c r="E97" s="127">
        <v>188</v>
      </c>
      <c r="F97" s="127">
        <v>189</v>
      </c>
      <c r="G97" s="127">
        <v>186</v>
      </c>
      <c r="H97" s="127">
        <v>187</v>
      </c>
      <c r="I97" s="81">
        <v>188</v>
      </c>
      <c r="J97" s="81">
        <v>190</v>
      </c>
    </row>
    <row r="98" spans="1:10" ht="15">
      <c r="A98" s="168"/>
      <c r="B98" s="27" t="s">
        <v>73</v>
      </c>
      <c r="C98" s="80">
        <v>108.7</v>
      </c>
      <c r="D98" s="80">
        <v>96.5</v>
      </c>
      <c r="E98" s="80">
        <v>97.9</v>
      </c>
      <c r="F98" s="80">
        <v>98.4</v>
      </c>
      <c r="G98" s="80">
        <v>98.9</v>
      </c>
      <c r="H98" s="80">
        <v>98.9</v>
      </c>
      <c r="I98" s="81">
        <v>101.1</v>
      </c>
      <c r="J98" s="81">
        <v>101.6</v>
      </c>
    </row>
    <row r="99" spans="1:10" ht="15.75">
      <c r="A99" s="28" t="s">
        <v>75</v>
      </c>
      <c r="B99" s="27" t="s">
        <v>76</v>
      </c>
      <c r="C99" s="80">
        <v>7.9</v>
      </c>
      <c r="D99" s="80">
        <v>9.55</v>
      </c>
      <c r="E99" s="128">
        <v>9.42</v>
      </c>
      <c r="F99" s="128">
        <v>9.46</v>
      </c>
      <c r="G99" s="128">
        <v>9.38</v>
      </c>
      <c r="H99" s="128">
        <v>9.43</v>
      </c>
      <c r="I99" s="129">
        <v>9.54</v>
      </c>
      <c r="J99" s="129">
        <v>9.62</v>
      </c>
    </row>
    <row r="100" spans="1:10" ht="15">
      <c r="A100" s="167" t="s">
        <v>77</v>
      </c>
      <c r="B100" s="27" t="s">
        <v>332</v>
      </c>
      <c r="C100" s="127">
        <v>421</v>
      </c>
      <c r="D100" s="127">
        <v>390</v>
      </c>
      <c r="E100" s="127">
        <v>384</v>
      </c>
      <c r="F100" s="127">
        <v>380</v>
      </c>
      <c r="G100" s="127">
        <v>380</v>
      </c>
      <c r="H100" s="127">
        <v>374</v>
      </c>
      <c r="I100" s="130">
        <v>377</v>
      </c>
      <c r="J100" s="130">
        <v>369</v>
      </c>
    </row>
    <row r="101" spans="1:10" ht="15">
      <c r="A101" s="168"/>
      <c r="B101" s="27" t="s">
        <v>73</v>
      </c>
      <c r="C101" s="80">
        <v>74.3</v>
      </c>
      <c r="D101" s="80">
        <v>92.6</v>
      </c>
      <c r="E101" s="80">
        <v>98.5</v>
      </c>
      <c r="F101" s="80">
        <v>97.4</v>
      </c>
      <c r="G101" s="80">
        <v>99</v>
      </c>
      <c r="H101" s="80">
        <v>98.4</v>
      </c>
      <c r="I101" s="130">
        <v>99.2</v>
      </c>
      <c r="J101" s="131">
        <v>98.7</v>
      </c>
    </row>
    <row r="102" spans="1:10" ht="15.75">
      <c r="A102" s="29" t="s">
        <v>78</v>
      </c>
      <c r="B102" s="30" t="s">
        <v>76</v>
      </c>
      <c r="C102" s="80">
        <v>16.8</v>
      </c>
      <c r="D102" s="128">
        <v>19.39</v>
      </c>
      <c r="E102" s="128">
        <v>19.23</v>
      </c>
      <c r="F102" s="128">
        <v>19.03</v>
      </c>
      <c r="G102" s="128">
        <v>19.16</v>
      </c>
      <c r="H102" s="128">
        <v>18.85</v>
      </c>
      <c r="I102" s="129">
        <v>19.13</v>
      </c>
      <c r="J102" s="129">
        <v>18.68</v>
      </c>
    </row>
    <row r="103" spans="1:10" ht="15">
      <c r="A103" s="172" t="s">
        <v>79</v>
      </c>
      <c r="B103" s="30" t="s">
        <v>333</v>
      </c>
      <c r="C103" s="127">
        <v>-222</v>
      </c>
      <c r="D103" s="127">
        <v>-198</v>
      </c>
      <c r="E103" s="127">
        <v>-196</v>
      </c>
      <c r="F103" s="127">
        <v>-191</v>
      </c>
      <c r="G103" s="127">
        <v>-194</v>
      </c>
      <c r="H103" s="127">
        <v>-187</v>
      </c>
      <c r="I103" s="130">
        <v>-189</v>
      </c>
      <c r="J103" s="130">
        <v>-179</v>
      </c>
    </row>
    <row r="104" spans="1:10" ht="15">
      <c r="A104" s="168"/>
      <c r="B104" s="30" t="s">
        <v>73</v>
      </c>
      <c r="C104" s="80">
        <v>57.8</v>
      </c>
      <c r="D104" s="80">
        <v>89.1</v>
      </c>
      <c r="E104" s="80">
        <v>99</v>
      </c>
      <c r="F104" s="80">
        <v>96.5</v>
      </c>
      <c r="G104" s="80">
        <v>99</v>
      </c>
      <c r="H104" s="80">
        <v>97.9</v>
      </c>
      <c r="I104" s="130">
        <v>97.4</v>
      </c>
      <c r="J104" s="130">
        <v>95.7</v>
      </c>
    </row>
    <row r="105" spans="1:10" ht="15.75">
      <c r="A105" s="29" t="s">
        <v>80</v>
      </c>
      <c r="B105" s="30" t="s">
        <v>76</v>
      </c>
      <c r="C105" s="80">
        <v>-8.9</v>
      </c>
      <c r="D105" s="128">
        <v>-9.84</v>
      </c>
      <c r="E105" s="128">
        <v>-9.82</v>
      </c>
      <c r="F105" s="128">
        <v>-9.57</v>
      </c>
      <c r="G105" s="128">
        <v>-9.78</v>
      </c>
      <c r="H105" s="128">
        <v>-9.43</v>
      </c>
      <c r="I105" s="129">
        <v>-9.59</v>
      </c>
      <c r="J105" s="129">
        <v>-9.06</v>
      </c>
    </row>
    <row r="106" spans="1:10" ht="15">
      <c r="A106" s="173" t="s">
        <v>81</v>
      </c>
      <c r="B106" s="31" t="s">
        <v>333</v>
      </c>
      <c r="C106" s="132">
        <v>-122</v>
      </c>
      <c r="D106" s="132">
        <v>46</v>
      </c>
      <c r="E106" s="132">
        <v>50</v>
      </c>
      <c r="F106" s="132">
        <v>52</v>
      </c>
      <c r="G106" s="132">
        <v>66</v>
      </c>
      <c r="H106" s="132">
        <v>70</v>
      </c>
      <c r="I106" s="133">
        <v>74</v>
      </c>
      <c r="J106" s="133">
        <v>112</v>
      </c>
    </row>
    <row r="107" spans="1:10" ht="15">
      <c r="A107" s="168"/>
      <c r="B107" s="30" t="s">
        <v>73</v>
      </c>
      <c r="C107" s="82">
        <v>73.9</v>
      </c>
      <c r="D107" s="80"/>
      <c r="E107" s="80">
        <v>108.7</v>
      </c>
      <c r="F107" s="80">
        <v>113</v>
      </c>
      <c r="G107" s="80">
        <v>132</v>
      </c>
      <c r="H107" s="80">
        <v>134.6</v>
      </c>
      <c r="I107" s="130">
        <v>112.1</v>
      </c>
      <c r="J107" s="130">
        <v>160</v>
      </c>
    </row>
    <row r="108" spans="1:10" ht="21" customHeight="1">
      <c r="A108" s="188" t="s">
        <v>88</v>
      </c>
      <c r="B108" s="189"/>
      <c r="C108" s="189"/>
      <c r="D108" s="189"/>
      <c r="E108" s="189"/>
      <c r="F108" s="189"/>
      <c r="G108" s="189"/>
      <c r="H108" s="189"/>
      <c r="I108" s="189"/>
      <c r="J108" s="190"/>
    </row>
    <row r="109" spans="1:10" ht="15">
      <c r="A109" s="33" t="s">
        <v>89</v>
      </c>
      <c r="B109" s="34" t="s">
        <v>90</v>
      </c>
      <c r="C109" s="93">
        <v>13092</v>
      </c>
      <c r="D109" s="93">
        <v>12969</v>
      </c>
      <c r="E109" s="93">
        <v>12675</v>
      </c>
      <c r="F109" s="93">
        <v>12483</v>
      </c>
      <c r="G109" s="93">
        <v>12666</v>
      </c>
      <c r="H109" s="93">
        <v>12882</v>
      </c>
      <c r="I109" s="93">
        <v>12706</v>
      </c>
      <c r="J109" s="93">
        <v>12969</v>
      </c>
    </row>
    <row r="110" spans="1:10" ht="15">
      <c r="A110" s="33"/>
      <c r="B110" s="34" t="s">
        <v>91</v>
      </c>
      <c r="C110" s="92">
        <v>92.6</v>
      </c>
      <c r="D110" s="92">
        <v>99.1</v>
      </c>
      <c r="E110" s="92">
        <v>97.7</v>
      </c>
      <c r="F110" s="92">
        <v>99</v>
      </c>
      <c r="G110" s="92">
        <v>99.9</v>
      </c>
      <c r="H110" s="92">
        <v>100.3</v>
      </c>
      <c r="I110" s="92">
        <v>100.3</v>
      </c>
      <c r="J110" s="92">
        <v>100.7</v>
      </c>
    </row>
    <row r="111" spans="1:10" ht="15">
      <c r="A111" s="36" t="s">
        <v>92</v>
      </c>
      <c r="B111" s="34"/>
      <c r="C111" s="93"/>
      <c r="D111" s="93"/>
      <c r="E111" s="93"/>
      <c r="F111" s="93"/>
      <c r="G111" s="93"/>
      <c r="H111" s="93"/>
      <c r="I111" s="93"/>
      <c r="J111" s="93"/>
    </row>
    <row r="112" spans="1:10" ht="15">
      <c r="A112" s="35" t="s">
        <v>93</v>
      </c>
      <c r="B112" s="34" t="s">
        <v>90</v>
      </c>
      <c r="C112" s="90">
        <v>10697</v>
      </c>
      <c r="D112" s="90">
        <v>10570</v>
      </c>
      <c r="E112" s="90">
        <v>10402</v>
      </c>
      <c r="F112" s="90">
        <v>10404</v>
      </c>
      <c r="G112" s="90">
        <v>10370</v>
      </c>
      <c r="H112" s="90">
        <v>10387</v>
      </c>
      <c r="I112" s="90">
        <v>10405</v>
      </c>
      <c r="J112" s="90">
        <v>10427</v>
      </c>
    </row>
    <row r="113" spans="1:10" ht="15">
      <c r="A113" s="35"/>
      <c r="B113" s="34" t="s">
        <v>91</v>
      </c>
      <c r="C113" s="91">
        <v>88.7</v>
      </c>
      <c r="D113" s="91">
        <v>98.8</v>
      </c>
      <c r="E113" s="91">
        <v>98.4</v>
      </c>
      <c r="F113" s="91">
        <v>98.4</v>
      </c>
      <c r="G113" s="91">
        <v>99.7</v>
      </c>
      <c r="H113" s="91">
        <v>99.8</v>
      </c>
      <c r="I113" s="91">
        <v>100.3</v>
      </c>
      <c r="J113" s="91">
        <v>100.4</v>
      </c>
    </row>
    <row r="114" spans="1:10" ht="15">
      <c r="A114" s="35" t="s">
        <v>94</v>
      </c>
      <c r="B114" s="34" t="s">
        <v>90</v>
      </c>
      <c r="C114" s="90">
        <v>6</v>
      </c>
      <c r="D114" s="90">
        <v>6</v>
      </c>
      <c r="E114" s="90">
        <v>6</v>
      </c>
      <c r="F114" s="90">
        <v>8</v>
      </c>
      <c r="G114" s="90">
        <v>6</v>
      </c>
      <c r="H114" s="90">
        <v>8</v>
      </c>
      <c r="I114" s="90">
        <v>8</v>
      </c>
      <c r="J114" s="90">
        <v>10</v>
      </c>
    </row>
    <row r="115" spans="1:10" ht="15">
      <c r="A115" s="35"/>
      <c r="B115" s="34" t="s">
        <v>91</v>
      </c>
      <c r="C115" s="90">
        <v>100</v>
      </c>
      <c r="D115" s="90">
        <v>100</v>
      </c>
      <c r="E115" s="90">
        <v>100</v>
      </c>
      <c r="F115" s="90">
        <v>1333</v>
      </c>
      <c r="G115" s="90">
        <v>100</v>
      </c>
      <c r="H115" s="90">
        <v>100</v>
      </c>
      <c r="I115" s="90">
        <v>133.3</v>
      </c>
      <c r="J115" s="90">
        <v>125</v>
      </c>
    </row>
    <row r="116" spans="1:10" ht="25.5">
      <c r="A116" s="35" t="s">
        <v>95</v>
      </c>
      <c r="B116" s="34" t="s">
        <v>90</v>
      </c>
      <c r="C116" s="111">
        <v>2389</v>
      </c>
      <c r="D116" s="111">
        <v>2393</v>
      </c>
      <c r="E116" s="111">
        <v>2267</v>
      </c>
      <c r="F116" s="111">
        <v>2431</v>
      </c>
      <c r="G116" s="111">
        <v>2290</v>
      </c>
      <c r="H116" s="111">
        <v>2487</v>
      </c>
      <c r="I116" s="111">
        <v>2293</v>
      </c>
      <c r="J116" s="111">
        <v>2532</v>
      </c>
    </row>
    <row r="117" spans="1:10" ht="15">
      <c r="A117" s="35"/>
      <c r="B117" s="34" t="s">
        <v>91</v>
      </c>
      <c r="C117" s="91">
        <v>115.3</v>
      </c>
      <c r="D117" s="91">
        <v>100.2</v>
      </c>
      <c r="E117" s="91">
        <v>94.7</v>
      </c>
      <c r="F117" s="91">
        <v>101.6</v>
      </c>
      <c r="G117" s="91">
        <v>101</v>
      </c>
      <c r="H117" s="91">
        <v>102.3</v>
      </c>
      <c r="I117" s="91">
        <v>100.1</v>
      </c>
      <c r="J117" s="91">
        <v>101.8</v>
      </c>
    </row>
    <row r="118" spans="1:10" ht="15">
      <c r="A118" s="33" t="s">
        <v>96</v>
      </c>
      <c r="B118" s="34" t="s">
        <v>90</v>
      </c>
      <c r="C118" s="93">
        <v>10469</v>
      </c>
      <c r="D118" s="93">
        <v>10425</v>
      </c>
      <c r="E118" s="93">
        <v>10364</v>
      </c>
      <c r="F118" s="93">
        <v>10492</v>
      </c>
      <c r="G118" s="93">
        <v>10387</v>
      </c>
      <c r="H118" s="93">
        <v>10572</v>
      </c>
      <c r="I118" s="93">
        <v>10429</v>
      </c>
      <c r="J118" s="93">
        <v>10666</v>
      </c>
    </row>
    <row r="119" spans="1:10" ht="15">
      <c r="A119" s="33"/>
      <c r="B119" s="34" t="s">
        <v>91</v>
      </c>
      <c r="C119" s="90">
        <v>92.4</v>
      </c>
      <c r="D119" s="90">
        <v>99.6</v>
      </c>
      <c r="E119" s="90">
        <v>99.4</v>
      </c>
      <c r="F119" s="90">
        <v>100.6</v>
      </c>
      <c r="G119" s="90">
        <v>100.2</v>
      </c>
      <c r="H119" s="90">
        <v>100.8</v>
      </c>
      <c r="I119" s="90">
        <v>100.4</v>
      </c>
      <c r="J119" s="90">
        <v>100.9</v>
      </c>
    </row>
    <row r="120" spans="1:10" ht="15">
      <c r="A120" s="37" t="s">
        <v>97</v>
      </c>
      <c r="B120" s="34"/>
      <c r="C120" s="90"/>
      <c r="D120" s="90"/>
      <c r="E120" s="90"/>
      <c r="F120" s="90"/>
      <c r="G120" s="90"/>
      <c r="H120" s="90"/>
      <c r="I120" s="90"/>
      <c r="J120" s="90"/>
    </row>
    <row r="121" spans="1:10" ht="15">
      <c r="A121" s="35" t="s">
        <v>98</v>
      </c>
      <c r="B121" s="34" t="s">
        <v>90</v>
      </c>
      <c r="C121" s="90">
        <v>8</v>
      </c>
      <c r="D121" s="90">
        <v>8</v>
      </c>
      <c r="E121" s="90">
        <v>6</v>
      </c>
      <c r="F121" s="90">
        <v>8</v>
      </c>
      <c r="G121" s="90">
        <v>6</v>
      </c>
      <c r="H121" s="90">
        <v>8</v>
      </c>
      <c r="I121" s="90">
        <v>6</v>
      </c>
      <c r="J121" s="90">
        <v>8</v>
      </c>
    </row>
    <row r="122" spans="1:10" ht="15">
      <c r="A122" s="38"/>
      <c r="B122" s="34" t="s">
        <v>91</v>
      </c>
      <c r="C122" s="91">
        <v>66.7</v>
      </c>
      <c r="D122" s="91">
        <v>100</v>
      </c>
      <c r="E122" s="91">
        <v>75</v>
      </c>
      <c r="F122" s="91">
        <v>100</v>
      </c>
      <c r="G122" s="91">
        <v>100</v>
      </c>
      <c r="H122" s="91">
        <v>100</v>
      </c>
      <c r="I122" s="91">
        <v>100</v>
      </c>
      <c r="J122" s="91">
        <v>100</v>
      </c>
    </row>
    <row r="123" spans="1:10" ht="15">
      <c r="A123" s="39" t="s">
        <v>99</v>
      </c>
      <c r="B123" s="34" t="s">
        <v>90</v>
      </c>
      <c r="C123" s="90">
        <v>0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  <c r="I123" s="90">
        <v>0</v>
      </c>
      <c r="J123" s="90">
        <v>0</v>
      </c>
    </row>
    <row r="124" spans="1:10" ht="15">
      <c r="A124" s="40"/>
      <c r="B124" s="34" t="s">
        <v>91</v>
      </c>
      <c r="C124" s="90">
        <v>0</v>
      </c>
      <c r="D124" s="90">
        <v>0</v>
      </c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0">
        <v>0</v>
      </c>
    </row>
    <row r="125" spans="1:10" ht="15">
      <c r="A125" s="39" t="s">
        <v>100</v>
      </c>
      <c r="B125" s="34" t="s">
        <v>90</v>
      </c>
      <c r="C125" s="90">
        <v>382</v>
      </c>
      <c r="D125" s="90">
        <v>388</v>
      </c>
      <c r="E125" s="90">
        <v>388</v>
      </c>
      <c r="F125" s="90">
        <v>392</v>
      </c>
      <c r="G125" s="90">
        <v>390</v>
      </c>
      <c r="H125" s="90">
        <v>400</v>
      </c>
      <c r="I125" s="90">
        <v>393</v>
      </c>
      <c r="J125" s="90">
        <v>431</v>
      </c>
    </row>
    <row r="126" spans="1:10" ht="15">
      <c r="A126" s="40"/>
      <c r="B126" s="34" t="s">
        <v>91</v>
      </c>
      <c r="C126" s="91">
        <v>84.5</v>
      </c>
      <c r="D126" s="91">
        <v>101.6</v>
      </c>
      <c r="E126" s="91">
        <v>100</v>
      </c>
      <c r="F126" s="91">
        <v>101</v>
      </c>
      <c r="G126" s="91">
        <v>100.5</v>
      </c>
      <c r="H126" s="91">
        <v>102</v>
      </c>
      <c r="I126" s="91">
        <v>100.8</v>
      </c>
      <c r="J126" s="91">
        <v>107.7</v>
      </c>
    </row>
    <row r="127" spans="1:10" ht="25.5">
      <c r="A127" s="39" t="s">
        <v>101</v>
      </c>
      <c r="B127" s="34" t="s">
        <v>90</v>
      </c>
      <c r="C127" s="90">
        <v>109</v>
      </c>
      <c r="D127" s="90">
        <v>107</v>
      </c>
      <c r="E127" s="90">
        <v>105</v>
      </c>
      <c r="F127" s="90">
        <v>107</v>
      </c>
      <c r="G127" s="90">
        <v>105</v>
      </c>
      <c r="H127" s="90">
        <v>109</v>
      </c>
      <c r="I127" s="90">
        <v>107</v>
      </c>
      <c r="J127" s="90">
        <v>111</v>
      </c>
    </row>
    <row r="128" spans="1:10" ht="15">
      <c r="A128" s="40"/>
      <c r="B128" s="34" t="s">
        <v>91</v>
      </c>
      <c r="C128" s="91">
        <v>93.2</v>
      </c>
      <c r="D128" s="91">
        <v>98.2</v>
      </c>
      <c r="E128" s="91">
        <v>98.1</v>
      </c>
      <c r="F128" s="91">
        <v>100</v>
      </c>
      <c r="G128" s="91">
        <v>100</v>
      </c>
      <c r="H128" s="91">
        <v>101.9</v>
      </c>
      <c r="I128" s="91">
        <v>101.9</v>
      </c>
      <c r="J128" s="91">
        <v>101.8</v>
      </c>
    </row>
    <row r="129" spans="1:10" ht="51">
      <c r="A129" s="41" t="s">
        <v>102</v>
      </c>
      <c r="B129" s="34" t="s">
        <v>90</v>
      </c>
      <c r="C129" s="91">
        <v>138</v>
      </c>
      <c r="D129" s="91">
        <v>135</v>
      </c>
      <c r="E129" s="91">
        <v>133</v>
      </c>
      <c r="F129" s="91">
        <v>135</v>
      </c>
      <c r="G129" s="91">
        <v>130</v>
      </c>
      <c r="H129" s="91">
        <v>135</v>
      </c>
      <c r="I129" s="91">
        <v>135</v>
      </c>
      <c r="J129" s="91">
        <v>137</v>
      </c>
    </row>
    <row r="130" spans="1:10" ht="15">
      <c r="A130" s="40"/>
      <c r="B130" s="34" t="s">
        <v>91</v>
      </c>
      <c r="C130" s="91">
        <v>87.3</v>
      </c>
      <c r="D130" s="91">
        <v>97.8</v>
      </c>
      <c r="E130" s="91">
        <v>98.5</v>
      </c>
      <c r="F130" s="91">
        <v>100</v>
      </c>
      <c r="G130" s="91">
        <v>97.7</v>
      </c>
      <c r="H130" s="91">
        <v>100</v>
      </c>
      <c r="I130" s="91">
        <v>103.8</v>
      </c>
      <c r="J130" s="91">
        <v>101.5</v>
      </c>
    </row>
    <row r="131" spans="1:10" ht="15">
      <c r="A131" s="39" t="s">
        <v>103</v>
      </c>
      <c r="B131" s="34" t="s">
        <v>90</v>
      </c>
      <c r="C131" s="90">
        <v>53</v>
      </c>
      <c r="D131" s="90">
        <v>54</v>
      </c>
      <c r="E131" s="90">
        <v>53</v>
      </c>
      <c r="F131" s="90">
        <v>55</v>
      </c>
      <c r="G131" s="90">
        <v>53</v>
      </c>
      <c r="H131" s="90">
        <v>59</v>
      </c>
      <c r="I131" s="90">
        <v>57</v>
      </c>
      <c r="J131" s="90">
        <v>59</v>
      </c>
    </row>
    <row r="132" spans="1:10" ht="15">
      <c r="A132" s="40"/>
      <c r="B132" s="34" t="s">
        <v>91</v>
      </c>
      <c r="C132" s="91">
        <v>80.3</v>
      </c>
      <c r="D132" s="91">
        <v>101.9</v>
      </c>
      <c r="E132" s="91">
        <v>98.1</v>
      </c>
      <c r="F132" s="91">
        <v>101.9</v>
      </c>
      <c r="G132" s="91">
        <v>100</v>
      </c>
      <c r="H132" s="91">
        <v>107.3</v>
      </c>
      <c r="I132" s="91">
        <v>107.5</v>
      </c>
      <c r="J132" s="91">
        <v>100</v>
      </c>
    </row>
    <row r="133" spans="1:10" ht="25.5">
      <c r="A133" s="42" t="s">
        <v>104</v>
      </c>
      <c r="B133" s="34"/>
      <c r="C133" s="91">
        <v>889</v>
      </c>
      <c r="D133" s="91">
        <v>882</v>
      </c>
      <c r="E133" s="91">
        <v>881</v>
      </c>
      <c r="F133" s="91">
        <v>890</v>
      </c>
      <c r="G133" s="91">
        <v>890</v>
      </c>
      <c r="H133" s="91">
        <v>909</v>
      </c>
      <c r="I133" s="91">
        <v>895</v>
      </c>
      <c r="J133" s="91">
        <v>915</v>
      </c>
    </row>
    <row r="134" spans="1:10" ht="15">
      <c r="A134" s="40"/>
      <c r="B134" s="34"/>
      <c r="C134" s="91">
        <v>95.1</v>
      </c>
      <c r="D134" s="91">
        <v>99.2</v>
      </c>
      <c r="E134" s="91">
        <v>99.9</v>
      </c>
      <c r="F134" s="91">
        <v>100.9</v>
      </c>
      <c r="G134" s="91">
        <v>101</v>
      </c>
      <c r="H134" s="91">
        <v>102.1</v>
      </c>
      <c r="I134" s="91">
        <v>100.6</v>
      </c>
      <c r="J134" s="91">
        <v>100.7</v>
      </c>
    </row>
    <row r="135" spans="1:10" ht="15">
      <c r="A135" s="39" t="s">
        <v>105</v>
      </c>
      <c r="B135" s="34" t="s">
        <v>90</v>
      </c>
      <c r="C135" s="90">
        <v>2259</v>
      </c>
      <c r="D135" s="90">
        <v>2248</v>
      </c>
      <c r="E135" s="90">
        <v>2245</v>
      </c>
      <c r="F135" s="90">
        <v>2268</v>
      </c>
      <c r="G135" s="90">
        <v>2248</v>
      </c>
      <c r="H135" s="90">
        <v>2270</v>
      </c>
      <c r="I135" s="90">
        <v>2253</v>
      </c>
      <c r="J135" s="90">
        <v>2279</v>
      </c>
    </row>
    <row r="136" spans="1:10" ht="15">
      <c r="A136" s="40"/>
      <c r="B136" s="34" t="s">
        <v>91</v>
      </c>
      <c r="C136" s="91">
        <v>94.8</v>
      </c>
      <c r="D136" s="91">
        <v>99.5</v>
      </c>
      <c r="E136" s="91">
        <v>99.9</v>
      </c>
      <c r="F136" s="91">
        <v>100.9</v>
      </c>
      <c r="G136" s="91">
        <v>100.1</v>
      </c>
      <c r="H136" s="91">
        <v>100.1</v>
      </c>
      <c r="I136" s="91">
        <v>100.2</v>
      </c>
      <c r="J136" s="91">
        <v>100.4</v>
      </c>
    </row>
    <row r="137" spans="1:10" ht="15">
      <c r="A137" s="39" t="s">
        <v>106</v>
      </c>
      <c r="B137" s="34" t="s">
        <v>90</v>
      </c>
      <c r="C137" s="90">
        <v>28</v>
      </c>
      <c r="D137" s="90">
        <v>28</v>
      </c>
      <c r="E137" s="90">
        <v>27</v>
      </c>
      <c r="F137" s="90">
        <v>28</v>
      </c>
      <c r="G137" s="90">
        <v>27</v>
      </c>
      <c r="H137" s="90">
        <v>32</v>
      </c>
      <c r="I137" s="90">
        <v>27</v>
      </c>
      <c r="J137" s="90">
        <v>32</v>
      </c>
    </row>
    <row r="138" spans="1:10" ht="15">
      <c r="A138" s="40"/>
      <c r="B138" s="34" t="s">
        <v>91</v>
      </c>
      <c r="C138" s="91">
        <v>116.7</v>
      </c>
      <c r="D138" s="91">
        <v>100</v>
      </c>
      <c r="E138" s="91">
        <v>96.4</v>
      </c>
      <c r="F138" s="91">
        <v>100</v>
      </c>
      <c r="G138" s="91">
        <v>100</v>
      </c>
      <c r="H138" s="91">
        <v>114.3</v>
      </c>
      <c r="I138" s="91">
        <v>100</v>
      </c>
      <c r="J138" s="91">
        <v>100</v>
      </c>
    </row>
    <row r="139" spans="1:10" ht="15">
      <c r="A139" s="39" t="s">
        <v>107</v>
      </c>
      <c r="B139" s="34" t="s">
        <v>90</v>
      </c>
      <c r="C139" s="90">
        <v>121</v>
      </c>
      <c r="D139" s="90">
        <v>121</v>
      </c>
      <c r="E139" s="90">
        <v>120</v>
      </c>
      <c r="F139" s="90">
        <v>123</v>
      </c>
      <c r="G139" s="90">
        <v>120</v>
      </c>
      <c r="H139" s="90">
        <v>127</v>
      </c>
      <c r="I139" s="90">
        <v>120</v>
      </c>
      <c r="J139" s="90">
        <v>129</v>
      </c>
    </row>
    <row r="140" spans="1:10" ht="15">
      <c r="A140" s="40"/>
      <c r="B140" s="34" t="s">
        <v>91</v>
      </c>
      <c r="C140" s="91">
        <v>82.3</v>
      </c>
      <c r="D140" s="91">
        <v>100</v>
      </c>
      <c r="E140" s="91">
        <v>99.2</v>
      </c>
      <c r="F140" s="91">
        <v>101.7</v>
      </c>
      <c r="G140" s="91">
        <v>100</v>
      </c>
      <c r="H140" s="91">
        <v>103.3</v>
      </c>
      <c r="I140" s="91">
        <v>100</v>
      </c>
      <c r="J140" s="91">
        <v>101.6</v>
      </c>
    </row>
    <row r="141" spans="1:10" ht="15">
      <c r="A141" s="39" t="s">
        <v>108</v>
      </c>
      <c r="B141" s="34" t="s">
        <v>90</v>
      </c>
      <c r="C141" s="90">
        <v>36</v>
      </c>
      <c r="D141" s="90">
        <v>35</v>
      </c>
      <c r="E141" s="90">
        <v>36</v>
      </c>
      <c r="F141" s="90">
        <v>38</v>
      </c>
      <c r="G141" s="90">
        <v>36</v>
      </c>
      <c r="H141" s="90">
        <v>44</v>
      </c>
      <c r="I141" s="90">
        <v>40</v>
      </c>
      <c r="J141" s="90">
        <v>46</v>
      </c>
    </row>
    <row r="142" spans="1:10" ht="15">
      <c r="A142" s="40"/>
      <c r="B142" s="34" t="s">
        <v>91</v>
      </c>
      <c r="C142" s="91">
        <v>73.5</v>
      </c>
      <c r="D142" s="91">
        <v>97.2</v>
      </c>
      <c r="E142" s="91">
        <v>102.8</v>
      </c>
      <c r="F142" s="91">
        <v>108.6</v>
      </c>
      <c r="G142" s="91">
        <v>100</v>
      </c>
      <c r="H142" s="91">
        <v>115.8</v>
      </c>
      <c r="I142" s="91">
        <v>111.1</v>
      </c>
      <c r="J142" s="91">
        <v>104.5</v>
      </c>
    </row>
    <row r="143" spans="1:10" ht="15">
      <c r="A143" s="39" t="s">
        <v>109</v>
      </c>
      <c r="B143" s="34" t="s">
        <v>90</v>
      </c>
      <c r="C143" s="90">
        <v>104</v>
      </c>
      <c r="D143" s="90">
        <v>99</v>
      </c>
      <c r="E143" s="90">
        <v>96</v>
      </c>
      <c r="F143" s="90">
        <v>99</v>
      </c>
      <c r="G143" s="90">
        <v>97</v>
      </c>
      <c r="H143" s="90">
        <v>111</v>
      </c>
      <c r="I143" s="90">
        <v>97</v>
      </c>
      <c r="J143" s="90">
        <v>113</v>
      </c>
    </row>
    <row r="144" spans="1:10" ht="15">
      <c r="A144" s="40"/>
      <c r="B144" s="34" t="s">
        <v>91</v>
      </c>
      <c r="C144" s="91">
        <v>83.9</v>
      </c>
      <c r="D144" s="91">
        <v>95.2</v>
      </c>
      <c r="E144" s="91">
        <v>97</v>
      </c>
      <c r="F144" s="91">
        <v>100</v>
      </c>
      <c r="G144" s="91">
        <v>101</v>
      </c>
      <c r="H144" s="91">
        <v>112.1</v>
      </c>
      <c r="I144" s="91">
        <v>100</v>
      </c>
      <c r="J144" s="91">
        <v>101.8</v>
      </c>
    </row>
    <row r="145" spans="1:10" ht="15">
      <c r="A145" s="39" t="s">
        <v>110</v>
      </c>
      <c r="B145" s="34" t="s">
        <v>90</v>
      </c>
      <c r="C145" s="90">
        <v>24</v>
      </c>
      <c r="D145" s="90">
        <v>22</v>
      </c>
      <c r="E145" s="90">
        <v>23</v>
      </c>
      <c r="F145" s="90">
        <v>25</v>
      </c>
      <c r="G145" s="90">
        <v>25</v>
      </c>
      <c r="H145" s="90">
        <v>30</v>
      </c>
      <c r="I145" s="90">
        <v>25</v>
      </c>
      <c r="J145" s="90">
        <v>30</v>
      </c>
    </row>
    <row r="146" spans="1:10" ht="15">
      <c r="A146" s="40"/>
      <c r="B146" s="34" t="s">
        <v>91</v>
      </c>
      <c r="C146" s="91">
        <v>92.3</v>
      </c>
      <c r="D146" s="91">
        <v>91.7</v>
      </c>
      <c r="E146" s="91">
        <v>104.5</v>
      </c>
      <c r="F146" s="91">
        <v>113.6</v>
      </c>
      <c r="G146" s="91">
        <v>108.7</v>
      </c>
      <c r="H146" s="91">
        <v>120</v>
      </c>
      <c r="I146" s="91">
        <v>100</v>
      </c>
      <c r="J146" s="91">
        <v>100</v>
      </c>
    </row>
    <row r="147" spans="1:10" ht="25.5">
      <c r="A147" s="42" t="s">
        <v>111</v>
      </c>
      <c r="B147" s="34" t="s">
        <v>90</v>
      </c>
      <c r="C147" s="91">
        <v>105</v>
      </c>
      <c r="D147" s="91">
        <v>104</v>
      </c>
      <c r="E147" s="91">
        <v>103</v>
      </c>
      <c r="F147" s="91">
        <v>106</v>
      </c>
      <c r="G147" s="91">
        <v>105</v>
      </c>
      <c r="H147" s="91">
        <v>111</v>
      </c>
      <c r="I147" s="91">
        <v>107</v>
      </c>
      <c r="J147" s="91">
        <v>113</v>
      </c>
    </row>
    <row r="148" spans="1:10" ht="15">
      <c r="A148" s="40"/>
      <c r="B148" s="34" t="s">
        <v>91</v>
      </c>
      <c r="C148" s="91">
        <v>96.3</v>
      </c>
      <c r="D148" s="91">
        <v>99</v>
      </c>
      <c r="E148" s="91">
        <v>99</v>
      </c>
      <c r="F148" s="91">
        <v>101.9</v>
      </c>
      <c r="G148" s="91">
        <v>101.9</v>
      </c>
      <c r="H148" s="91">
        <v>104.7</v>
      </c>
      <c r="I148" s="91">
        <v>101.9</v>
      </c>
      <c r="J148" s="91">
        <v>101.8</v>
      </c>
    </row>
    <row r="149" spans="1:14" ht="25.5">
      <c r="A149" s="42" t="s">
        <v>112</v>
      </c>
      <c r="B149" s="34" t="s">
        <v>90</v>
      </c>
      <c r="C149" s="91">
        <v>426</v>
      </c>
      <c r="D149" s="91">
        <v>421</v>
      </c>
      <c r="E149" s="91">
        <v>420</v>
      </c>
      <c r="F149" s="91">
        <v>423</v>
      </c>
      <c r="G149" s="91">
        <v>420</v>
      </c>
      <c r="H149" s="91">
        <v>428</v>
      </c>
      <c r="I149" s="91">
        <v>420</v>
      </c>
      <c r="J149" s="91">
        <v>430</v>
      </c>
      <c r="K149" s="83"/>
      <c r="L149" s="83"/>
      <c r="M149" s="83"/>
      <c r="N149" s="83"/>
    </row>
    <row r="150" spans="1:14" ht="15">
      <c r="A150" s="40"/>
      <c r="B150" s="34" t="s">
        <v>91</v>
      </c>
      <c r="C150" s="91">
        <v>91.4</v>
      </c>
      <c r="D150" s="91">
        <v>98.8</v>
      </c>
      <c r="E150" s="91">
        <v>99.8</v>
      </c>
      <c r="F150" s="91">
        <v>100.5</v>
      </c>
      <c r="G150" s="91">
        <v>100</v>
      </c>
      <c r="H150" s="91">
        <v>101.2</v>
      </c>
      <c r="I150" s="91">
        <v>100</v>
      </c>
      <c r="J150" s="91">
        <v>100.5</v>
      </c>
      <c r="K150" s="84"/>
      <c r="L150" s="84"/>
      <c r="M150" s="84"/>
      <c r="N150" s="84"/>
    </row>
    <row r="151" spans="1:14" ht="15">
      <c r="A151" s="39" t="s">
        <v>113</v>
      </c>
      <c r="B151" s="34" t="s">
        <v>90</v>
      </c>
      <c r="C151" s="90">
        <v>755</v>
      </c>
      <c r="D151" s="90">
        <v>757</v>
      </c>
      <c r="E151" s="90">
        <v>760</v>
      </c>
      <c r="F151" s="90">
        <v>770</v>
      </c>
      <c r="G151" s="90">
        <v>760</v>
      </c>
      <c r="H151" s="90">
        <v>771</v>
      </c>
      <c r="I151" s="90">
        <v>764</v>
      </c>
      <c r="J151" s="90">
        <v>776</v>
      </c>
      <c r="K151" s="85"/>
      <c r="L151" s="85"/>
      <c r="M151" s="85"/>
      <c r="N151" s="85"/>
    </row>
    <row r="152" spans="1:10" ht="15">
      <c r="A152" s="40"/>
      <c r="B152" s="34" t="s">
        <v>91</v>
      </c>
      <c r="C152" s="91">
        <v>94.8</v>
      </c>
      <c r="D152" s="91">
        <v>100.3</v>
      </c>
      <c r="E152" s="91">
        <v>100.4</v>
      </c>
      <c r="F152" s="91">
        <v>101.7</v>
      </c>
      <c r="G152" s="91">
        <v>100</v>
      </c>
      <c r="H152" s="91">
        <v>100.1</v>
      </c>
      <c r="I152" s="91">
        <v>100.5</v>
      </c>
      <c r="J152" s="91">
        <v>100.6</v>
      </c>
    </row>
    <row r="153" spans="1:10" ht="15">
      <c r="A153" s="39" t="s">
        <v>114</v>
      </c>
      <c r="B153" s="34" t="s">
        <v>90</v>
      </c>
      <c r="C153" s="90">
        <v>447</v>
      </c>
      <c r="D153" s="90">
        <v>449</v>
      </c>
      <c r="E153" s="90">
        <v>450</v>
      </c>
      <c r="F153" s="90">
        <v>454</v>
      </c>
      <c r="G153" s="90">
        <v>450</v>
      </c>
      <c r="H153" s="90">
        <v>461</v>
      </c>
      <c r="I153" s="90">
        <v>454</v>
      </c>
      <c r="J153" s="90">
        <v>468</v>
      </c>
    </row>
    <row r="154" spans="1:10" ht="15">
      <c r="A154" s="40"/>
      <c r="B154" s="34" t="s">
        <v>91</v>
      </c>
      <c r="C154" s="91">
        <v>89</v>
      </c>
      <c r="D154" s="91">
        <v>100.4</v>
      </c>
      <c r="E154" s="91">
        <v>100.2</v>
      </c>
      <c r="F154" s="91">
        <v>101.1</v>
      </c>
      <c r="G154" s="91">
        <v>100</v>
      </c>
      <c r="H154" s="91">
        <v>101.5</v>
      </c>
      <c r="I154" s="91">
        <v>100.9</v>
      </c>
      <c r="J154" s="91">
        <v>101.5</v>
      </c>
    </row>
    <row r="155" spans="1:10" ht="25.5">
      <c r="A155" s="42" t="s">
        <v>115</v>
      </c>
      <c r="B155" s="34" t="s">
        <v>90</v>
      </c>
      <c r="C155" s="91">
        <v>116</v>
      </c>
      <c r="D155" s="91">
        <v>118</v>
      </c>
      <c r="E155" s="91">
        <v>116</v>
      </c>
      <c r="F155" s="91">
        <v>118</v>
      </c>
      <c r="G155" s="91">
        <v>117</v>
      </c>
      <c r="H155" s="91">
        <v>124</v>
      </c>
      <c r="I155" s="91">
        <v>119</v>
      </c>
      <c r="J155" s="91">
        <v>126</v>
      </c>
    </row>
    <row r="156" spans="1:10" ht="15">
      <c r="A156" s="40"/>
      <c r="B156" s="34" t="s">
        <v>91</v>
      </c>
      <c r="C156" s="91">
        <v>74.4</v>
      </c>
      <c r="D156" s="91">
        <v>101.7</v>
      </c>
      <c r="E156" s="91">
        <v>98.3</v>
      </c>
      <c r="F156" s="91">
        <v>100</v>
      </c>
      <c r="G156" s="91">
        <v>100.9</v>
      </c>
      <c r="H156" s="91">
        <v>105.1</v>
      </c>
      <c r="I156" s="91">
        <v>101.7</v>
      </c>
      <c r="J156" s="91">
        <v>101.6</v>
      </c>
    </row>
    <row r="157" spans="1:10" ht="15">
      <c r="A157" s="39" t="s">
        <v>116</v>
      </c>
      <c r="B157" s="34" t="s">
        <v>90</v>
      </c>
      <c r="C157" s="90">
        <v>4469</v>
      </c>
      <c r="D157" s="90">
        <v>4449</v>
      </c>
      <c r="E157" s="90">
        <v>4402</v>
      </c>
      <c r="F157" s="90">
        <v>4453</v>
      </c>
      <c r="G157" s="90">
        <v>4408</v>
      </c>
      <c r="H157" s="90">
        <v>4443</v>
      </c>
      <c r="I157" s="90">
        <v>4410</v>
      </c>
      <c r="J157" s="90">
        <v>4463</v>
      </c>
    </row>
    <row r="158" spans="1:10" ht="15">
      <c r="A158" s="40"/>
      <c r="B158" s="34" t="s">
        <v>91</v>
      </c>
      <c r="C158" s="91">
        <v>93.1</v>
      </c>
      <c r="D158" s="91">
        <v>99.6</v>
      </c>
      <c r="E158" s="91">
        <v>98.9</v>
      </c>
      <c r="F158" s="91">
        <v>100.1</v>
      </c>
      <c r="G158" s="91">
        <v>100.1</v>
      </c>
      <c r="H158" s="91">
        <v>99.8</v>
      </c>
      <c r="I158" s="91">
        <v>100</v>
      </c>
      <c r="J158" s="91">
        <v>100.5</v>
      </c>
    </row>
    <row r="159" spans="1:10" ht="25.5">
      <c r="A159" s="33" t="s">
        <v>117</v>
      </c>
      <c r="B159" s="34" t="s">
        <v>90</v>
      </c>
      <c r="C159" s="90">
        <v>598</v>
      </c>
      <c r="D159" s="90">
        <v>557</v>
      </c>
      <c r="E159" s="90">
        <v>401</v>
      </c>
      <c r="F159" s="90">
        <v>466</v>
      </c>
      <c r="G159" s="90">
        <v>392</v>
      </c>
      <c r="H159" s="90">
        <v>457</v>
      </c>
      <c r="I159" s="90">
        <v>380</v>
      </c>
      <c r="J159" s="90">
        <v>455</v>
      </c>
    </row>
    <row r="160" spans="1:10" ht="15">
      <c r="A160" s="33"/>
      <c r="B160" s="34" t="s">
        <v>91</v>
      </c>
      <c r="C160" s="91">
        <v>86.8</v>
      </c>
      <c r="D160" s="91">
        <v>93.1</v>
      </c>
      <c r="E160" s="91">
        <v>72</v>
      </c>
      <c r="F160" s="91">
        <v>83.7</v>
      </c>
      <c r="G160" s="91">
        <v>97.7</v>
      </c>
      <c r="H160" s="91">
        <v>98.1</v>
      </c>
      <c r="I160" s="91">
        <v>96.9</v>
      </c>
      <c r="J160" s="91">
        <v>99.6</v>
      </c>
    </row>
    <row r="161" spans="1:10" ht="25.5">
      <c r="A161" s="33" t="s">
        <v>118</v>
      </c>
      <c r="B161" s="34" t="s">
        <v>90</v>
      </c>
      <c r="C161" s="111">
        <v>2025</v>
      </c>
      <c r="D161" s="111">
        <v>1987</v>
      </c>
      <c r="E161" s="111">
        <v>1910</v>
      </c>
      <c r="F161" s="111">
        <v>1885</v>
      </c>
      <c r="G161" s="111">
        <v>1887</v>
      </c>
      <c r="H161" s="111">
        <v>1853</v>
      </c>
      <c r="I161" s="111">
        <v>1897</v>
      </c>
      <c r="J161" s="111">
        <v>1848</v>
      </c>
    </row>
    <row r="162" spans="1:10" ht="15">
      <c r="A162" s="33"/>
      <c r="B162" s="34" t="s">
        <v>91</v>
      </c>
      <c r="C162" s="91">
        <v>95.3</v>
      </c>
      <c r="D162" s="91">
        <v>98.1</v>
      </c>
      <c r="E162" s="91">
        <v>96.1</v>
      </c>
      <c r="F162" s="91">
        <v>94.9</v>
      </c>
      <c r="G162" s="91">
        <v>98.8</v>
      </c>
      <c r="H162" s="91">
        <v>98.3</v>
      </c>
      <c r="I162" s="91">
        <v>100.5</v>
      </c>
      <c r="J162" s="91">
        <v>99.7</v>
      </c>
    </row>
    <row r="163" spans="1:10" ht="38.25">
      <c r="A163" s="35" t="s">
        <v>119</v>
      </c>
      <c r="B163" s="34" t="s">
        <v>90</v>
      </c>
      <c r="C163" s="90">
        <v>9299</v>
      </c>
      <c r="D163" s="90">
        <v>9237</v>
      </c>
      <c r="E163" s="90">
        <v>9211</v>
      </c>
      <c r="F163" s="90">
        <v>9261</v>
      </c>
      <c r="G163" s="90">
        <v>9234</v>
      </c>
      <c r="H163" s="90">
        <v>9299</v>
      </c>
      <c r="I163" s="90">
        <v>9258</v>
      </c>
      <c r="J163" s="90">
        <v>9333</v>
      </c>
    </row>
    <row r="164" spans="1:10" ht="15">
      <c r="A164" s="35"/>
      <c r="B164" s="34" t="s">
        <v>91</v>
      </c>
      <c r="C164" s="91">
        <v>98.8</v>
      </c>
      <c r="D164" s="91">
        <v>99.3</v>
      </c>
      <c r="E164" s="91">
        <v>99.7</v>
      </c>
      <c r="F164" s="91">
        <v>100.2</v>
      </c>
      <c r="G164" s="91">
        <v>100.2</v>
      </c>
      <c r="H164" s="91">
        <v>100.4</v>
      </c>
      <c r="I164" s="91">
        <v>100.2</v>
      </c>
      <c r="J164" s="91">
        <v>100.4</v>
      </c>
    </row>
    <row r="165" spans="1:10" ht="25.5">
      <c r="A165" s="35" t="s">
        <v>120</v>
      </c>
      <c r="B165" s="34" t="s">
        <v>90</v>
      </c>
      <c r="C165" s="90">
        <v>188</v>
      </c>
      <c r="D165" s="90">
        <v>191</v>
      </c>
      <c r="E165" s="90">
        <v>250</v>
      </c>
      <c r="F165" s="90">
        <v>200</v>
      </c>
      <c r="G165" s="90">
        <v>240</v>
      </c>
      <c r="H165" s="90">
        <v>190</v>
      </c>
      <c r="I165" s="90">
        <v>220</v>
      </c>
      <c r="J165" s="90">
        <v>180</v>
      </c>
    </row>
    <row r="166" spans="1:10" ht="15">
      <c r="A166" s="35"/>
      <c r="B166" s="34" t="s">
        <v>91</v>
      </c>
      <c r="C166" s="91">
        <v>59.1</v>
      </c>
      <c r="D166" s="91">
        <v>101.6</v>
      </c>
      <c r="E166" s="91">
        <v>130.9</v>
      </c>
      <c r="F166" s="91">
        <v>104.7</v>
      </c>
      <c r="G166" s="91">
        <v>96</v>
      </c>
      <c r="H166" s="91">
        <v>95</v>
      </c>
      <c r="I166" s="91">
        <v>91.7</v>
      </c>
      <c r="J166" s="91">
        <v>94.7</v>
      </c>
    </row>
    <row r="167" spans="1:10" ht="25.5">
      <c r="A167" s="36" t="s">
        <v>121</v>
      </c>
      <c r="B167" s="34" t="s">
        <v>122</v>
      </c>
      <c r="C167" s="112">
        <v>1.76</v>
      </c>
      <c r="D167" s="112">
        <v>1.81</v>
      </c>
      <c r="E167" s="112">
        <v>2.4</v>
      </c>
      <c r="F167" s="112">
        <v>1.92</v>
      </c>
      <c r="G167" s="112">
        <v>2.31</v>
      </c>
      <c r="H167" s="112">
        <v>1.83</v>
      </c>
      <c r="I167" s="112">
        <v>2.11</v>
      </c>
      <c r="J167" s="112">
        <v>1.73</v>
      </c>
    </row>
    <row r="168" spans="1:10" ht="20.25" customHeight="1">
      <c r="A168" s="157" t="s">
        <v>205</v>
      </c>
      <c r="B168" s="158"/>
      <c r="C168" s="158"/>
      <c r="D168" s="158"/>
      <c r="E168" s="158"/>
      <c r="F168" s="158"/>
      <c r="G168" s="158"/>
      <c r="H168" s="158"/>
      <c r="I168" s="158"/>
      <c r="J168" s="159"/>
    </row>
    <row r="169" spans="1:10" ht="20.25" customHeight="1">
      <c r="A169" s="175" t="s">
        <v>213</v>
      </c>
      <c r="B169" s="176"/>
      <c r="C169" s="176"/>
      <c r="D169" s="176"/>
      <c r="E169" s="176"/>
      <c r="F169" s="176"/>
      <c r="G169" s="176"/>
      <c r="H169" s="176"/>
      <c r="I169" s="176"/>
      <c r="J169" s="177"/>
    </row>
    <row r="170" spans="1:10" ht="20.25" customHeight="1">
      <c r="A170" s="97" t="s">
        <v>206</v>
      </c>
      <c r="B170" s="113" t="s">
        <v>90</v>
      </c>
      <c r="C170" s="134">
        <v>1316</v>
      </c>
      <c r="D170" s="134">
        <v>1019</v>
      </c>
      <c r="E170" s="134">
        <v>949</v>
      </c>
      <c r="F170" s="134">
        <v>1119</v>
      </c>
      <c r="G170" s="134">
        <v>944</v>
      </c>
      <c r="H170" s="134">
        <v>1071</v>
      </c>
      <c r="I170" s="134">
        <v>904</v>
      </c>
      <c r="J170" s="134">
        <v>1049</v>
      </c>
    </row>
    <row r="171" spans="1:10" ht="20.25" customHeight="1">
      <c r="A171" s="97" t="s">
        <v>207</v>
      </c>
      <c r="B171" s="113" t="s">
        <v>90</v>
      </c>
      <c r="C171" s="134">
        <v>3139</v>
      </c>
      <c r="D171" s="134">
        <v>2558</v>
      </c>
      <c r="E171" s="134">
        <v>2158</v>
      </c>
      <c r="F171" s="134">
        <v>2398</v>
      </c>
      <c r="G171" s="134">
        <v>2177</v>
      </c>
      <c r="H171" s="134">
        <v>2451</v>
      </c>
      <c r="I171" s="134">
        <v>2195</v>
      </c>
      <c r="J171" s="134">
        <v>2494</v>
      </c>
    </row>
    <row r="172" spans="1:10" ht="20.25" customHeight="1">
      <c r="A172" s="97" t="s">
        <v>208</v>
      </c>
      <c r="B172" s="113" t="s">
        <v>90</v>
      </c>
      <c r="C172" s="134">
        <v>1007</v>
      </c>
      <c r="D172" s="134">
        <v>993</v>
      </c>
      <c r="E172" s="134">
        <v>896</v>
      </c>
      <c r="F172" s="134">
        <v>928</v>
      </c>
      <c r="G172" s="134">
        <v>902</v>
      </c>
      <c r="H172" s="134">
        <v>930</v>
      </c>
      <c r="I172" s="134">
        <v>932</v>
      </c>
      <c r="J172" s="134">
        <v>938</v>
      </c>
    </row>
    <row r="173" spans="1:10" ht="33" customHeight="1">
      <c r="A173" s="97" t="s">
        <v>209</v>
      </c>
      <c r="B173" s="113" t="s">
        <v>90</v>
      </c>
      <c r="C173" s="134">
        <v>240</v>
      </c>
      <c r="D173" s="134">
        <v>227</v>
      </c>
      <c r="E173" s="134">
        <v>225</v>
      </c>
      <c r="F173" s="134">
        <v>219</v>
      </c>
      <c r="G173" s="134">
        <v>223</v>
      </c>
      <c r="H173" s="134">
        <v>217</v>
      </c>
      <c r="I173" s="134">
        <v>220</v>
      </c>
      <c r="J173" s="134">
        <v>213</v>
      </c>
    </row>
    <row r="174" spans="1:10" ht="20.25" customHeight="1">
      <c r="A174" s="97" t="s">
        <v>210</v>
      </c>
      <c r="B174" s="113"/>
      <c r="C174" s="134">
        <v>8</v>
      </c>
      <c r="D174" s="134">
        <v>4</v>
      </c>
      <c r="E174" s="134">
        <v>3</v>
      </c>
      <c r="F174" s="134">
        <v>2</v>
      </c>
      <c r="G174" s="134">
        <v>2</v>
      </c>
      <c r="H174" s="134">
        <v>1</v>
      </c>
      <c r="I174" s="134">
        <v>0</v>
      </c>
      <c r="J174" s="134">
        <v>0</v>
      </c>
    </row>
    <row r="175" spans="1:10" ht="48.75" customHeight="1">
      <c r="A175" s="98" t="s">
        <v>329</v>
      </c>
      <c r="B175" s="113" t="s">
        <v>90</v>
      </c>
      <c r="C175" s="134">
        <v>1.35</v>
      </c>
      <c r="D175" s="134">
        <v>1.03</v>
      </c>
      <c r="E175" s="134">
        <v>0.97</v>
      </c>
      <c r="F175" s="134">
        <v>1.14</v>
      </c>
      <c r="G175" s="134">
        <v>0.95</v>
      </c>
      <c r="H175" s="134">
        <v>1.08</v>
      </c>
      <c r="I175" s="134">
        <v>0.91</v>
      </c>
      <c r="J175" s="134">
        <v>1.06</v>
      </c>
    </row>
    <row r="176" spans="1:10" ht="44.25" customHeight="1">
      <c r="A176" s="97" t="s">
        <v>211</v>
      </c>
      <c r="B176" s="113" t="s">
        <v>122</v>
      </c>
      <c r="C176" s="134">
        <v>98</v>
      </c>
      <c r="D176" s="134">
        <v>98</v>
      </c>
      <c r="E176" s="134">
        <v>98</v>
      </c>
      <c r="F176" s="134">
        <v>100</v>
      </c>
      <c r="G176" s="134">
        <v>100</v>
      </c>
      <c r="H176" s="134">
        <v>100</v>
      </c>
      <c r="I176" s="134">
        <v>100</v>
      </c>
      <c r="J176" s="134">
        <v>100</v>
      </c>
    </row>
    <row r="177" spans="1:10" ht="31.5" customHeight="1">
      <c r="A177" s="97" t="s">
        <v>212</v>
      </c>
      <c r="B177" s="113" t="s">
        <v>122</v>
      </c>
      <c r="C177" s="134">
        <v>82.1</v>
      </c>
      <c r="D177" s="134">
        <v>81</v>
      </c>
      <c r="E177" s="134">
        <v>81</v>
      </c>
      <c r="F177" s="134">
        <v>81.5</v>
      </c>
      <c r="G177" s="134">
        <v>81.5</v>
      </c>
      <c r="H177" s="134">
        <v>82.3</v>
      </c>
      <c r="I177" s="134">
        <v>82.1</v>
      </c>
      <c r="J177" s="134">
        <v>83.5</v>
      </c>
    </row>
    <row r="178" spans="1:10" ht="19.5" customHeight="1">
      <c r="A178" s="178" t="s">
        <v>214</v>
      </c>
      <c r="B178" s="178"/>
      <c r="C178" s="179"/>
      <c r="D178" s="179"/>
      <c r="E178" s="179"/>
      <c r="F178" s="179"/>
      <c r="G178" s="179"/>
      <c r="H178" s="179"/>
      <c r="I178" s="179"/>
      <c r="J178" s="179"/>
    </row>
    <row r="179" spans="1:10" ht="31.5" customHeight="1">
      <c r="A179" s="97" t="s">
        <v>215</v>
      </c>
      <c r="B179" s="63"/>
      <c r="C179" s="97"/>
      <c r="D179" s="97"/>
      <c r="E179" s="97"/>
      <c r="F179" s="97"/>
      <c r="G179" s="97"/>
      <c r="H179" s="97"/>
      <c r="I179" s="97"/>
      <c r="J179" s="97"/>
    </row>
    <row r="180" spans="1:10" ht="31.5" customHeight="1">
      <c r="A180" s="97" t="s">
        <v>216</v>
      </c>
      <c r="B180" s="63" t="s">
        <v>217</v>
      </c>
      <c r="C180" s="134">
        <v>2.9</v>
      </c>
      <c r="D180" s="134">
        <v>3</v>
      </c>
      <c r="E180" s="134">
        <v>3</v>
      </c>
      <c r="F180" s="134">
        <v>3</v>
      </c>
      <c r="G180" s="134">
        <v>3</v>
      </c>
      <c r="H180" s="134">
        <v>3</v>
      </c>
      <c r="I180" s="134">
        <v>3</v>
      </c>
      <c r="J180" s="134">
        <v>3</v>
      </c>
    </row>
    <row r="181" spans="1:10" ht="31.5" customHeight="1">
      <c r="A181" s="97" t="s">
        <v>218</v>
      </c>
      <c r="B181" s="106" t="s">
        <v>217</v>
      </c>
      <c r="C181" s="134">
        <v>1.9</v>
      </c>
      <c r="D181" s="134">
        <v>2</v>
      </c>
      <c r="E181" s="134">
        <v>2</v>
      </c>
      <c r="F181" s="134">
        <v>2</v>
      </c>
      <c r="G181" s="134">
        <v>2</v>
      </c>
      <c r="H181" s="134">
        <v>2</v>
      </c>
      <c r="I181" s="134">
        <v>2</v>
      </c>
      <c r="J181" s="134">
        <v>2</v>
      </c>
    </row>
    <row r="182" spans="1:10" ht="31.5" customHeight="1">
      <c r="A182" s="97" t="s">
        <v>219</v>
      </c>
      <c r="B182" s="106" t="s">
        <v>220</v>
      </c>
      <c r="C182" s="134">
        <v>16704</v>
      </c>
      <c r="D182" s="134">
        <v>16344</v>
      </c>
      <c r="E182" s="134">
        <v>17414</v>
      </c>
      <c r="F182" s="134">
        <v>18322</v>
      </c>
      <c r="G182" s="134">
        <v>22531</v>
      </c>
      <c r="H182" s="134">
        <v>23696</v>
      </c>
      <c r="I182" s="134">
        <v>23777</v>
      </c>
      <c r="J182" s="134">
        <v>24966</v>
      </c>
    </row>
    <row r="183" spans="1:10" ht="20.25" customHeight="1">
      <c r="A183" s="180" t="s">
        <v>221</v>
      </c>
      <c r="B183" s="181"/>
      <c r="C183" s="182"/>
      <c r="D183" s="182"/>
      <c r="E183" s="182"/>
      <c r="F183" s="182"/>
      <c r="G183" s="182"/>
      <c r="H183" s="182"/>
      <c r="I183" s="182"/>
      <c r="J183" s="183"/>
    </row>
    <row r="184" spans="1:10" ht="64.5" customHeight="1">
      <c r="A184" s="99" t="s">
        <v>330</v>
      </c>
      <c r="B184" s="106" t="s">
        <v>122</v>
      </c>
      <c r="C184" s="134">
        <v>51.5</v>
      </c>
      <c r="D184" s="134">
        <v>53.8</v>
      </c>
      <c r="E184" s="134">
        <v>54.3</v>
      </c>
      <c r="F184" s="134">
        <v>55.3</v>
      </c>
      <c r="G184" s="134">
        <v>55</v>
      </c>
      <c r="H184" s="134">
        <v>56</v>
      </c>
      <c r="I184" s="134">
        <v>55.5</v>
      </c>
      <c r="J184" s="134">
        <v>56.5</v>
      </c>
    </row>
    <row r="185" spans="1:10" ht="20.25" customHeight="1">
      <c r="A185" s="184" t="s">
        <v>227</v>
      </c>
      <c r="B185" s="185"/>
      <c r="C185" s="186"/>
      <c r="D185" s="186"/>
      <c r="E185" s="186"/>
      <c r="F185" s="186"/>
      <c r="G185" s="186"/>
      <c r="H185" s="186"/>
      <c r="I185" s="186"/>
      <c r="J185" s="187"/>
    </row>
    <row r="186" spans="1:10" ht="33" customHeight="1">
      <c r="A186" s="97" t="s">
        <v>222</v>
      </c>
      <c r="B186" s="106" t="s">
        <v>26</v>
      </c>
      <c r="C186" s="134">
        <v>11</v>
      </c>
      <c r="D186" s="134">
        <v>11</v>
      </c>
      <c r="E186" s="134">
        <v>10</v>
      </c>
      <c r="F186" s="134">
        <v>11</v>
      </c>
      <c r="G186" s="134">
        <v>10</v>
      </c>
      <c r="H186" s="134">
        <v>11</v>
      </c>
      <c r="I186" s="134">
        <v>11</v>
      </c>
      <c r="J186" s="134">
        <v>12</v>
      </c>
    </row>
    <row r="187" spans="1:10" ht="36" customHeight="1">
      <c r="A187" s="97" t="s">
        <v>223</v>
      </c>
      <c r="B187" s="106" t="s">
        <v>26</v>
      </c>
      <c r="C187" s="134">
        <v>3</v>
      </c>
      <c r="D187" s="134">
        <v>1</v>
      </c>
      <c r="E187" s="134">
        <v>2</v>
      </c>
      <c r="F187" s="134">
        <v>4</v>
      </c>
      <c r="G187" s="134">
        <v>4</v>
      </c>
      <c r="H187" s="134">
        <v>5</v>
      </c>
      <c r="I187" s="134">
        <v>4</v>
      </c>
      <c r="J187" s="134">
        <v>5</v>
      </c>
    </row>
    <row r="188" spans="1:10" ht="36" customHeight="1">
      <c r="A188" s="97" t="s">
        <v>224</v>
      </c>
      <c r="B188" s="106" t="s">
        <v>26</v>
      </c>
      <c r="C188" s="134">
        <v>0</v>
      </c>
      <c r="D188" s="134">
        <v>0</v>
      </c>
      <c r="E188" s="134">
        <v>1</v>
      </c>
      <c r="F188" s="134">
        <v>2</v>
      </c>
      <c r="G188" s="134">
        <v>2</v>
      </c>
      <c r="H188" s="134">
        <v>3</v>
      </c>
      <c r="I188" s="134">
        <v>2</v>
      </c>
      <c r="J188" s="134">
        <v>4</v>
      </c>
    </row>
    <row r="189" spans="1:10" ht="31.5" customHeight="1">
      <c r="A189" s="97" t="s">
        <v>225</v>
      </c>
      <c r="B189" s="106" t="s">
        <v>90</v>
      </c>
      <c r="C189" s="134">
        <v>950</v>
      </c>
      <c r="D189" s="134">
        <v>420</v>
      </c>
      <c r="E189" s="134">
        <v>850</v>
      </c>
      <c r="F189" s="134">
        <v>950</v>
      </c>
      <c r="G189" s="134">
        <v>950</v>
      </c>
      <c r="H189" s="134">
        <v>1100</v>
      </c>
      <c r="I189" s="134">
        <v>1100</v>
      </c>
      <c r="J189" s="134">
        <v>1500</v>
      </c>
    </row>
    <row r="190" spans="1:10" ht="30.75" customHeight="1">
      <c r="A190" s="97" t="s">
        <v>226</v>
      </c>
      <c r="B190" s="106" t="s">
        <v>90</v>
      </c>
      <c r="C190" s="134">
        <v>1550</v>
      </c>
      <c r="D190" s="134">
        <v>800</v>
      </c>
      <c r="E190" s="134">
        <v>1400</v>
      </c>
      <c r="F190" s="134">
        <v>1500</v>
      </c>
      <c r="G190" s="134">
        <v>1500</v>
      </c>
      <c r="H190" s="134">
        <v>1600</v>
      </c>
      <c r="I190" s="134">
        <v>1600</v>
      </c>
      <c r="J190" s="134">
        <v>2100</v>
      </c>
    </row>
    <row r="191" spans="1:10" ht="18" customHeight="1">
      <c r="A191" s="191" t="s">
        <v>191</v>
      </c>
      <c r="B191" s="191"/>
      <c r="C191" s="191"/>
      <c r="D191" s="191"/>
      <c r="E191" s="191"/>
      <c r="F191" s="191"/>
      <c r="G191" s="191"/>
      <c r="H191" s="191"/>
      <c r="I191" s="191"/>
      <c r="J191" s="191"/>
    </row>
    <row r="192" spans="1:10" ht="41.25" customHeight="1">
      <c r="A192" s="47" t="s">
        <v>184</v>
      </c>
      <c r="B192" s="44" t="s">
        <v>185</v>
      </c>
      <c r="C192" s="116">
        <v>86133.1</v>
      </c>
      <c r="D192" s="63">
        <v>90360.1</v>
      </c>
      <c r="E192" s="63">
        <v>83399.37210000001</v>
      </c>
      <c r="F192" s="63">
        <v>84241.79</v>
      </c>
      <c r="G192" s="63">
        <v>79369.76879999999</v>
      </c>
      <c r="H192" s="63">
        <v>80989.56</v>
      </c>
      <c r="I192" s="63">
        <v>74424.95719999999</v>
      </c>
      <c r="J192" s="63">
        <v>76726.76</v>
      </c>
    </row>
    <row r="193" spans="1:10" ht="18.75" customHeight="1">
      <c r="A193" s="47"/>
      <c r="B193" s="44" t="s">
        <v>124</v>
      </c>
      <c r="C193" s="62"/>
      <c r="D193" s="88">
        <v>104.9075210343062</v>
      </c>
      <c r="E193" s="88">
        <v>92.29667972921676</v>
      </c>
      <c r="F193" s="88">
        <v>93.22896942345128</v>
      </c>
      <c r="G193" s="88">
        <v>95.1683049901523</v>
      </c>
      <c r="H193" s="88">
        <v>96.13941014311305</v>
      </c>
      <c r="I193" s="88">
        <v>93.76990550084606</v>
      </c>
      <c r="J193" s="88">
        <v>94.7366055575558</v>
      </c>
    </row>
    <row r="194" spans="1:10" ht="18.75" customHeight="1">
      <c r="A194" s="47" t="s">
        <v>186</v>
      </c>
      <c r="B194" s="47"/>
      <c r="C194" s="63"/>
      <c r="D194" s="63"/>
      <c r="E194" s="63"/>
      <c r="F194" s="63"/>
      <c r="G194" s="63"/>
      <c r="H194" s="63"/>
      <c r="I194" s="63"/>
      <c r="J194" s="63"/>
    </row>
    <row r="195" spans="1:10" ht="18" customHeight="1">
      <c r="A195" s="47" t="s">
        <v>187</v>
      </c>
      <c r="B195" s="44" t="s">
        <v>185</v>
      </c>
      <c r="C195" s="63">
        <v>610.1</v>
      </c>
      <c r="D195" s="63">
        <v>0</v>
      </c>
      <c r="E195" s="116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0" ht="18.75" customHeight="1">
      <c r="A196" s="47"/>
      <c r="B196" s="44" t="s">
        <v>124</v>
      </c>
      <c r="C196" s="62">
        <v>5.97</v>
      </c>
      <c r="D196" s="88">
        <v>0</v>
      </c>
      <c r="E196" s="88">
        <v>0</v>
      </c>
      <c r="F196" s="88">
        <v>0</v>
      </c>
      <c r="G196" s="118">
        <v>0</v>
      </c>
      <c r="H196" s="118">
        <v>0</v>
      </c>
      <c r="I196" s="118">
        <v>0</v>
      </c>
      <c r="J196" s="118">
        <v>0</v>
      </c>
    </row>
    <row r="197" spans="1:10" ht="18.75" customHeight="1">
      <c r="A197" s="47" t="s">
        <v>188</v>
      </c>
      <c r="B197" s="44" t="s">
        <v>185</v>
      </c>
      <c r="C197" s="63">
        <v>2604.2</v>
      </c>
      <c r="D197" s="63">
        <v>5820.1</v>
      </c>
      <c r="E197" s="116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</row>
    <row r="198" spans="1:10" ht="16.5" customHeight="1">
      <c r="A198" s="47"/>
      <c r="B198" s="44" t="s">
        <v>124</v>
      </c>
      <c r="C198" s="62">
        <v>60.07</v>
      </c>
      <c r="D198" s="88">
        <v>223.48897934106446</v>
      </c>
      <c r="E198" s="88">
        <v>0</v>
      </c>
      <c r="F198" s="88">
        <v>0</v>
      </c>
      <c r="G198" s="118">
        <v>0</v>
      </c>
      <c r="H198" s="118">
        <v>0</v>
      </c>
      <c r="I198" s="118">
        <v>0</v>
      </c>
      <c r="J198" s="118">
        <v>0</v>
      </c>
    </row>
    <row r="199" spans="1:10" ht="12.75" customHeight="1">
      <c r="A199" s="47" t="s">
        <v>189</v>
      </c>
      <c r="B199" s="44" t="s">
        <v>185</v>
      </c>
      <c r="C199" s="63">
        <v>64934.4</v>
      </c>
      <c r="D199" s="63">
        <v>71694.6</v>
      </c>
      <c r="E199" s="63">
        <v>77213.466</v>
      </c>
      <c r="F199" s="63">
        <v>77993.4</v>
      </c>
      <c r="G199" s="88">
        <v>73246.37599999999</v>
      </c>
      <c r="H199" s="63">
        <v>74741.2</v>
      </c>
      <c r="I199" s="88">
        <v>68364.048</v>
      </c>
      <c r="J199" s="63">
        <v>70478.4</v>
      </c>
    </row>
    <row r="200" spans="1:10" ht="18.75" customHeight="1">
      <c r="A200" s="47"/>
      <c r="B200" s="44" t="s">
        <v>124</v>
      </c>
      <c r="C200" s="62">
        <v>120.37</v>
      </c>
      <c r="D200" s="88">
        <v>110.41081460674158</v>
      </c>
      <c r="E200" s="88">
        <v>107.69774292624548</v>
      </c>
      <c r="F200" s="88">
        <v>108.78559891539948</v>
      </c>
      <c r="G200" s="88">
        <v>94.86217857387724</v>
      </c>
      <c r="H200" s="88">
        <v>95.83015998789641</v>
      </c>
      <c r="I200" s="88">
        <v>93.33437602428276</v>
      </c>
      <c r="J200" s="88">
        <v>94.29658608638876</v>
      </c>
    </row>
    <row r="201" spans="1:10" ht="16.5" customHeight="1">
      <c r="A201" s="47" t="s">
        <v>190</v>
      </c>
      <c r="B201" s="44" t="s">
        <v>185</v>
      </c>
      <c r="C201" s="63">
        <v>17984.4</v>
      </c>
      <c r="D201" s="63">
        <v>12845.4</v>
      </c>
      <c r="E201" s="88">
        <v>6185.9061</v>
      </c>
      <c r="F201" s="89">
        <v>6248.39</v>
      </c>
      <c r="G201" s="88">
        <v>6123.3928</v>
      </c>
      <c r="H201" s="89">
        <v>6248.36</v>
      </c>
      <c r="I201" s="88">
        <v>6060.909199999999</v>
      </c>
      <c r="J201" s="89">
        <v>6248.36</v>
      </c>
    </row>
    <row r="202" spans="1:10" ht="18" customHeight="1">
      <c r="A202" s="47"/>
      <c r="B202" s="44" t="s">
        <v>124</v>
      </c>
      <c r="C202" s="62">
        <v>336.3</v>
      </c>
      <c r="D202" s="88">
        <v>71.4252352038433</v>
      </c>
      <c r="E202" s="88">
        <v>48.15658601522724</v>
      </c>
      <c r="F202" s="88">
        <v>48.643016176997214</v>
      </c>
      <c r="G202" s="88">
        <v>98.98942371595327</v>
      </c>
      <c r="H202" s="88">
        <v>99.99951987632014</v>
      </c>
      <c r="I202" s="88">
        <v>98.97959183673468</v>
      </c>
      <c r="J202" s="88">
        <v>100</v>
      </c>
    </row>
    <row r="203" spans="1:10" ht="30.75" customHeight="1">
      <c r="A203" s="47" t="s">
        <v>192</v>
      </c>
      <c r="B203" s="44" t="s">
        <v>193</v>
      </c>
      <c r="C203" s="62">
        <v>0.378</v>
      </c>
      <c r="D203" s="117">
        <v>0.378</v>
      </c>
      <c r="E203" s="117">
        <v>0.378</v>
      </c>
      <c r="F203" s="117">
        <v>0.375</v>
      </c>
      <c r="G203" s="117">
        <v>0.376</v>
      </c>
      <c r="H203" s="117">
        <v>0.37</v>
      </c>
      <c r="I203" s="117">
        <v>0.374</v>
      </c>
      <c r="J203" s="117">
        <v>0.365</v>
      </c>
    </row>
    <row r="204" spans="1:10" ht="15.75" customHeight="1">
      <c r="A204" s="48"/>
      <c r="B204" s="44" t="s">
        <v>124</v>
      </c>
      <c r="C204" s="62">
        <v>104.13</v>
      </c>
      <c r="D204" s="88">
        <v>100</v>
      </c>
      <c r="E204" s="88">
        <v>100</v>
      </c>
      <c r="F204" s="88">
        <v>99.20634920634922</v>
      </c>
      <c r="G204" s="88">
        <v>99.47089947089947</v>
      </c>
      <c r="H204" s="88">
        <v>98.66666666666667</v>
      </c>
      <c r="I204" s="88">
        <v>99.46808510638297</v>
      </c>
      <c r="J204" s="88">
        <v>98.64864864864865</v>
      </c>
    </row>
    <row r="205" spans="1:10" ht="16.5" customHeight="1">
      <c r="A205" s="47" t="s">
        <v>194</v>
      </c>
      <c r="B205" s="44" t="s">
        <v>195</v>
      </c>
      <c r="C205" s="62">
        <v>2900</v>
      </c>
      <c r="D205" s="62">
        <v>2900</v>
      </c>
      <c r="E205" s="62">
        <v>2900</v>
      </c>
      <c r="F205" s="62">
        <v>2901</v>
      </c>
      <c r="G205" s="62">
        <v>2901</v>
      </c>
      <c r="H205" s="62">
        <v>2902</v>
      </c>
      <c r="I205" s="62">
        <v>2902</v>
      </c>
      <c r="J205" s="62">
        <v>2903</v>
      </c>
    </row>
    <row r="206" spans="1:10" ht="16.5" customHeight="1">
      <c r="A206" s="47" t="s">
        <v>196</v>
      </c>
      <c r="B206" s="44" t="s">
        <v>195</v>
      </c>
      <c r="C206" s="63">
        <v>1310</v>
      </c>
      <c r="D206" s="63">
        <v>1310</v>
      </c>
      <c r="E206" s="63">
        <v>1310</v>
      </c>
      <c r="F206" s="63">
        <v>1311</v>
      </c>
      <c r="G206" s="63">
        <v>1311</v>
      </c>
      <c r="H206" s="63">
        <v>1312</v>
      </c>
      <c r="I206" s="63">
        <v>1312</v>
      </c>
      <c r="J206" s="63">
        <v>1313</v>
      </c>
    </row>
    <row r="207" spans="1:10" ht="15.75" customHeight="1">
      <c r="A207" s="47" t="s">
        <v>197</v>
      </c>
      <c r="B207" s="44" t="s">
        <v>195</v>
      </c>
      <c r="C207" s="63">
        <v>1050</v>
      </c>
      <c r="D207" s="63">
        <v>1050</v>
      </c>
      <c r="E207" s="63">
        <v>1050</v>
      </c>
      <c r="F207" s="63">
        <v>1051</v>
      </c>
      <c r="G207" s="63">
        <v>1051</v>
      </c>
      <c r="H207" s="63">
        <v>1052</v>
      </c>
      <c r="I207" s="63">
        <v>1052</v>
      </c>
      <c r="J207" s="63">
        <v>1053</v>
      </c>
    </row>
    <row r="208" spans="1:10" ht="18.75" customHeight="1">
      <c r="A208" s="47" t="s">
        <v>198</v>
      </c>
      <c r="B208" s="44" t="s">
        <v>195</v>
      </c>
      <c r="C208" s="63">
        <v>1310</v>
      </c>
      <c r="D208" s="63">
        <v>1310</v>
      </c>
      <c r="E208" s="63">
        <v>1310</v>
      </c>
      <c r="F208" s="63">
        <v>1311</v>
      </c>
      <c r="G208" s="63">
        <v>1311</v>
      </c>
      <c r="H208" s="63">
        <v>1312</v>
      </c>
      <c r="I208" s="63">
        <v>1312</v>
      </c>
      <c r="J208" s="63">
        <v>1313</v>
      </c>
    </row>
    <row r="209" spans="1:10" ht="18" customHeight="1">
      <c r="A209" s="47"/>
      <c r="B209" s="44" t="s">
        <v>124</v>
      </c>
      <c r="C209" s="62">
        <v>92.25</v>
      </c>
      <c r="D209" s="88">
        <v>100</v>
      </c>
      <c r="E209" s="88">
        <v>100</v>
      </c>
      <c r="F209" s="88">
        <v>100.0763358778626</v>
      </c>
      <c r="G209" s="88">
        <v>100.0763358778626</v>
      </c>
      <c r="H209" s="88">
        <v>100.07627765064836</v>
      </c>
      <c r="I209" s="88">
        <v>100.07627765064836</v>
      </c>
      <c r="J209" s="88">
        <v>100.07621951219512</v>
      </c>
    </row>
    <row r="210" spans="1:10" ht="19.5" customHeight="1">
      <c r="A210" s="47" t="s">
        <v>199</v>
      </c>
      <c r="B210" s="44" t="s">
        <v>195</v>
      </c>
      <c r="C210" s="62">
        <v>0</v>
      </c>
      <c r="D210" s="65">
        <v>0</v>
      </c>
      <c r="E210" s="62">
        <v>0</v>
      </c>
      <c r="F210" s="65">
        <v>0</v>
      </c>
      <c r="G210" s="62">
        <v>0</v>
      </c>
      <c r="H210" s="65">
        <v>0</v>
      </c>
      <c r="I210" s="62">
        <v>0</v>
      </c>
      <c r="J210" s="62">
        <v>0</v>
      </c>
    </row>
    <row r="211" spans="1:10" ht="12.75" customHeight="1">
      <c r="A211" s="47"/>
      <c r="B211" s="44" t="s">
        <v>124</v>
      </c>
      <c r="C211" s="62">
        <v>0</v>
      </c>
      <c r="D211" s="65">
        <v>0</v>
      </c>
      <c r="E211" s="62">
        <v>0</v>
      </c>
      <c r="F211" s="65">
        <v>0</v>
      </c>
      <c r="G211" s="62">
        <v>0</v>
      </c>
      <c r="H211" s="65">
        <v>0</v>
      </c>
      <c r="I211" s="62">
        <v>0</v>
      </c>
      <c r="J211" s="62">
        <v>0</v>
      </c>
    </row>
    <row r="212" spans="1:10" ht="33" customHeight="1">
      <c r="A212" s="47" t="s">
        <v>200</v>
      </c>
      <c r="B212" s="44" t="s">
        <v>195</v>
      </c>
      <c r="C212" s="63">
        <v>140</v>
      </c>
      <c r="D212" s="63">
        <v>140</v>
      </c>
      <c r="E212" s="63">
        <v>140</v>
      </c>
      <c r="F212" s="63">
        <v>135</v>
      </c>
      <c r="G212" s="63">
        <v>135</v>
      </c>
      <c r="H212" s="63">
        <v>130</v>
      </c>
      <c r="I212" s="63">
        <v>135</v>
      </c>
      <c r="J212" s="63">
        <v>130</v>
      </c>
    </row>
    <row r="213" spans="1:10" ht="18" customHeight="1">
      <c r="A213" s="145"/>
      <c r="B213" s="44" t="s">
        <v>124</v>
      </c>
      <c r="C213" s="65">
        <v>100</v>
      </c>
      <c r="D213" s="65">
        <v>100</v>
      </c>
      <c r="E213" s="65">
        <v>100</v>
      </c>
      <c r="F213" s="64">
        <v>96.42857142857143</v>
      </c>
      <c r="G213" s="64">
        <v>96.42857142857143</v>
      </c>
      <c r="H213" s="64">
        <v>96.29629629629629</v>
      </c>
      <c r="I213" s="65">
        <v>100</v>
      </c>
      <c r="J213" s="65">
        <v>100</v>
      </c>
    </row>
    <row r="214" spans="1:10" ht="20.25" customHeight="1">
      <c r="A214" s="157" t="s">
        <v>183</v>
      </c>
      <c r="B214" s="158"/>
      <c r="C214" s="158"/>
      <c r="D214" s="158"/>
      <c r="E214" s="158"/>
      <c r="F214" s="158"/>
      <c r="G214" s="158"/>
      <c r="H214" s="158"/>
      <c r="I214" s="158"/>
      <c r="J214" s="159"/>
    </row>
    <row r="215" spans="1:10" ht="25.5">
      <c r="A215" s="148" t="s">
        <v>123</v>
      </c>
      <c r="B215" s="27" t="s">
        <v>34</v>
      </c>
      <c r="C215" s="86" t="s">
        <v>204</v>
      </c>
      <c r="D215" s="86" t="s">
        <v>204</v>
      </c>
      <c r="E215" s="86" t="s">
        <v>204</v>
      </c>
      <c r="F215" s="86" t="s">
        <v>204</v>
      </c>
      <c r="G215" s="86" t="s">
        <v>204</v>
      </c>
      <c r="H215" s="86" t="s">
        <v>204</v>
      </c>
      <c r="I215" s="86" t="s">
        <v>204</v>
      </c>
      <c r="J215" s="86" t="s">
        <v>204</v>
      </c>
    </row>
    <row r="216" spans="1:10" ht="15">
      <c r="A216" s="149"/>
      <c r="B216" s="27" t="s">
        <v>124</v>
      </c>
      <c r="C216" s="49"/>
      <c r="D216" s="49"/>
      <c r="E216" s="49"/>
      <c r="F216" s="53"/>
      <c r="G216" s="49"/>
      <c r="H216" s="49"/>
      <c r="I216" s="49"/>
      <c r="J216" s="49"/>
    </row>
    <row r="217" spans="1:10" ht="38.25">
      <c r="A217" s="43" t="s">
        <v>125</v>
      </c>
      <c r="B217" s="44" t="s">
        <v>126</v>
      </c>
      <c r="C217" s="86"/>
      <c r="D217" s="86"/>
      <c r="E217" s="86"/>
      <c r="F217" s="86"/>
      <c r="G217" s="86"/>
      <c r="H217" s="86"/>
      <c r="I217" s="86"/>
      <c r="J217" s="86"/>
    </row>
    <row r="218" spans="1:10" ht="25.5">
      <c r="A218" s="43" t="s">
        <v>127</v>
      </c>
      <c r="B218" s="44" t="s">
        <v>26</v>
      </c>
      <c r="C218" s="86">
        <v>1</v>
      </c>
      <c r="D218" s="86">
        <v>1</v>
      </c>
      <c r="E218" s="86">
        <v>1</v>
      </c>
      <c r="F218" s="86">
        <v>1</v>
      </c>
      <c r="G218" s="86">
        <v>1</v>
      </c>
      <c r="H218" s="86">
        <v>1</v>
      </c>
      <c r="I218" s="86">
        <v>1</v>
      </c>
      <c r="J218" s="86">
        <v>1</v>
      </c>
    </row>
    <row r="219" spans="1:10" ht="38.25">
      <c r="A219" s="43" t="s">
        <v>128</v>
      </c>
      <c r="B219" s="44" t="s">
        <v>129</v>
      </c>
      <c r="C219" s="86">
        <v>195.5</v>
      </c>
      <c r="D219" s="86">
        <v>195.5</v>
      </c>
      <c r="E219" s="86">
        <v>195.5</v>
      </c>
      <c r="F219" s="86">
        <v>195.5</v>
      </c>
      <c r="G219" s="86">
        <v>195.5</v>
      </c>
      <c r="H219" s="86">
        <v>195.5</v>
      </c>
      <c r="I219" s="86">
        <v>195.5</v>
      </c>
      <c r="J219" s="86">
        <v>195.5</v>
      </c>
    </row>
    <row r="220" spans="1:10" ht="15">
      <c r="A220" s="43" t="s">
        <v>130</v>
      </c>
      <c r="B220" s="44" t="s">
        <v>129</v>
      </c>
      <c r="C220" s="86">
        <v>115.6</v>
      </c>
      <c r="D220" s="86">
        <v>115.6</v>
      </c>
      <c r="E220" s="86">
        <v>115.6</v>
      </c>
      <c r="F220" s="86">
        <v>115.6</v>
      </c>
      <c r="G220" s="86">
        <v>115.6</v>
      </c>
      <c r="H220" s="86">
        <v>115.6</v>
      </c>
      <c r="I220" s="86">
        <v>115.6</v>
      </c>
      <c r="J220" s="86">
        <v>115.6</v>
      </c>
    </row>
    <row r="221" spans="1:10" ht="38.25">
      <c r="A221" s="43" t="s">
        <v>131</v>
      </c>
      <c r="B221" s="44" t="s">
        <v>129</v>
      </c>
      <c r="C221" s="49"/>
      <c r="D221" s="49"/>
      <c r="E221" s="49"/>
      <c r="F221" s="53"/>
      <c r="G221" s="49"/>
      <c r="H221" s="49"/>
      <c r="I221" s="49"/>
      <c r="J221" s="49"/>
    </row>
    <row r="222" spans="1:10" ht="15">
      <c r="A222" s="43" t="s">
        <v>130</v>
      </c>
      <c r="B222" s="44" t="s">
        <v>129</v>
      </c>
      <c r="C222" s="49"/>
      <c r="D222" s="49"/>
      <c r="E222" s="49"/>
      <c r="F222" s="53"/>
      <c r="G222" s="49"/>
      <c r="H222" s="49"/>
      <c r="I222" s="49"/>
      <c r="J222" s="49"/>
    </row>
    <row r="223" spans="1:10" ht="38.25">
      <c r="A223" s="43" t="s">
        <v>132</v>
      </c>
      <c r="B223" s="44" t="s">
        <v>129</v>
      </c>
      <c r="C223" s="49"/>
      <c r="D223" s="49"/>
      <c r="E223" s="49"/>
      <c r="F223" s="53"/>
      <c r="G223" s="49"/>
      <c r="H223" s="49"/>
      <c r="I223" s="49"/>
      <c r="J223" s="49"/>
    </row>
    <row r="224" spans="1:10" ht="15">
      <c r="A224" s="43" t="s">
        <v>130</v>
      </c>
      <c r="B224" s="44" t="s">
        <v>129</v>
      </c>
      <c r="C224" s="49"/>
      <c r="D224" s="49"/>
      <c r="E224" s="49"/>
      <c r="F224" s="53"/>
      <c r="G224" s="49"/>
      <c r="H224" s="49"/>
      <c r="I224" s="49"/>
      <c r="J224" s="49"/>
    </row>
    <row r="225" spans="1:10" ht="25.5">
      <c r="A225" s="43" t="s">
        <v>133</v>
      </c>
      <c r="B225" s="44" t="s">
        <v>129</v>
      </c>
      <c r="C225" s="86">
        <v>195.5</v>
      </c>
      <c r="D225" s="86">
        <v>195.5</v>
      </c>
      <c r="E225" s="86">
        <v>195.5</v>
      </c>
      <c r="F225" s="86">
        <v>195.5</v>
      </c>
      <c r="G225" s="86">
        <v>195.5</v>
      </c>
      <c r="H225" s="86">
        <v>195.5</v>
      </c>
      <c r="I225" s="86">
        <v>195.5</v>
      </c>
      <c r="J225" s="86">
        <v>195.5</v>
      </c>
    </row>
    <row r="226" spans="1:10" ht="15">
      <c r="A226" s="43" t="s">
        <v>130</v>
      </c>
      <c r="B226" s="44" t="s">
        <v>129</v>
      </c>
      <c r="C226" s="86">
        <v>115.6</v>
      </c>
      <c r="D226" s="86">
        <v>115.6</v>
      </c>
      <c r="E226" s="86">
        <v>115.6</v>
      </c>
      <c r="F226" s="86">
        <v>115.6</v>
      </c>
      <c r="G226" s="86">
        <v>115.6</v>
      </c>
      <c r="H226" s="86">
        <v>115.6</v>
      </c>
      <c r="I226" s="86">
        <v>115.6</v>
      </c>
      <c r="J226" s="86">
        <v>115.6</v>
      </c>
    </row>
    <row r="227" spans="1:10" ht="25.5">
      <c r="A227" s="43" t="s">
        <v>134</v>
      </c>
      <c r="B227" s="44" t="s">
        <v>129</v>
      </c>
      <c r="C227" s="49"/>
      <c r="D227" s="49"/>
      <c r="E227" s="49"/>
      <c r="F227" s="53"/>
      <c r="G227" s="49"/>
      <c r="H227" s="49"/>
      <c r="I227" s="49"/>
      <c r="J227" s="49"/>
    </row>
    <row r="228" spans="1:10" ht="15">
      <c r="A228" s="43" t="s">
        <v>135</v>
      </c>
      <c r="B228" s="44" t="s">
        <v>129</v>
      </c>
      <c r="C228" s="49"/>
      <c r="D228" s="49"/>
      <c r="E228" s="49"/>
      <c r="F228" s="53"/>
      <c r="G228" s="49"/>
      <c r="H228" s="49"/>
      <c r="I228" s="49"/>
      <c r="J228" s="49"/>
    </row>
    <row r="229" spans="1:10" ht="38.25">
      <c r="A229" s="43" t="s">
        <v>136</v>
      </c>
      <c r="B229" s="44" t="s">
        <v>129</v>
      </c>
      <c r="C229" s="49"/>
      <c r="D229" s="49"/>
      <c r="E229" s="49"/>
      <c r="F229" s="53"/>
      <c r="G229" s="49"/>
      <c r="H229" s="49"/>
      <c r="I229" s="49"/>
      <c r="J229" s="49"/>
    </row>
    <row r="230" spans="1:10" ht="15">
      <c r="A230" s="43" t="s">
        <v>135</v>
      </c>
      <c r="B230" s="44" t="s">
        <v>129</v>
      </c>
      <c r="C230" s="49"/>
      <c r="D230" s="49"/>
      <c r="E230" s="49"/>
      <c r="F230" s="53"/>
      <c r="G230" s="49"/>
      <c r="H230" s="49"/>
      <c r="I230" s="49"/>
      <c r="J230" s="49"/>
    </row>
    <row r="231" spans="1:10" ht="38.25">
      <c r="A231" s="43" t="s">
        <v>137</v>
      </c>
      <c r="B231" s="44" t="s">
        <v>129</v>
      </c>
      <c r="C231" s="49"/>
      <c r="D231" s="49"/>
      <c r="E231" s="49"/>
      <c r="F231" s="53"/>
      <c r="G231" s="49"/>
      <c r="H231" s="49"/>
      <c r="I231" s="49"/>
      <c r="J231" s="49"/>
    </row>
    <row r="232" spans="1:10" ht="15">
      <c r="A232" s="43" t="s">
        <v>135</v>
      </c>
      <c r="B232" s="44" t="s">
        <v>129</v>
      </c>
      <c r="C232" s="49"/>
      <c r="D232" s="49"/>
      <c r="E232" s="49"/>
      <c r="F232" s="53"/>
      <c r="G232" s="49"/>
      <c r="H232" s="49"/>
      <c r="I232" s="49"/>
      <c r="J232" s="49"/>
    </row>
    <row r="233" spans="1:10" ht="38.25">
      <c r="A233" s="43" t="s">
        <v>138</v>
      </c>
      <c r="B233" s="44" t="s">
        <v>129</v>
      </c>
      <c r="C233" s="135">
        <v>6.6</v>
      </c>
      <c r="D233" s="135">
        <v>2.55</v>
      </c>
      <c r="E233" s="135">
        <v>3</v>
      </c>
      <c r="F233" s="136">
        <v>3.05</v>
      </c>
      <c r="G233" s="135">
        <v>3.2</v>
      </c>
      <c r="H233" s="135">
        <v>3.45</v>
      </c>
      <c r="I233" s="135">
        <v>2.7</v>
      </c>
      <c r="J233" s="135">
        <v>3.05</v>
      </c>
    </row>
    <row r="234" spans="1:10" ht="15">
      <c r="A234" s="43" t="s">
        <v>135</v>
      </c>
      <c r="B234" s="44" t="s">
        <v>129</v>
      </c>
      <c r="C234" s="49"/>
      <c r="D234" s="49"/>
      <c r="E234" s="49"/>
      <c r="F234" s="53"/>
      <c r="G234" s="49"/>
      <c r="H234" s="49"/>
      <c r="I234" s="49"/>
      <c r="J234" s="49"/>
    </row>
    <row r="235" spans="1:10" ht="25.5">
      <c r="A235" s="43" t="s">
        <v>139</v>
      </c>
      <c r="B235" s="44" t="s">
        <v>129</v>
      </c>
      <c r="C235" s="49"/>
      <c r="D235" s="49"/>
      <c r="E235" s="49"/>
      <c r="F235" s="53"/>
      <c r="G235" s="49"/>
      <c r="H235" s="49"/>
      <c r="I235" s="49"/>
      <c r="J235" s="49"/>
    </row>
    <row r="236" spans="1:10" ht="15">
      <c r="A236" s="43" t="s">
        <v>130</v>
      </c>
      <c r="B236" s="44" t="s">
        <v>129</v>
      </c>
      <c r="C236" s="49"/>
      <c r="D236" s="49"/>
      <c r="E236" s="49"/>
      <c r="F236" s="53"/>
      <c r="G236" s="49"/>
      <c r="H236" s="49"/>
      <c r="I236" s="49"/>
      <c r="J236" s="49"/>
    </row>
    <row r="237" spans="1:10" ht="38.25">
      <c r="A237" s="43" t="s">
        <v>140</v>
      </c>
      <c r="B237" s="44" t="s">
        <v>122</v>
      </c>
      <c r="C237" s="114">
        <v>59.13043478260869</v>
      </c>
      <c r="D237" s="114">
        <v>59.13043478260869</v>
      </c>
      <c r="E237" s="114">
        <v>59.13043478260869</v>
      </c>
      <c r="F237" s="114">
        <v>59.13043478260869</v>
      </c>
      <c r="G237" s="114">
        <v>59.13043478260869</v>
      </c>
      <c r="H237" s="114">
        <v>59.13043478260869</v>
      </c>
      <c r="I237" s="114">
        <v>59.13043478260869</v>
      </c>
      <c r="J237" s="114">
        <v>59.13043478260869</v>
      </c>
    </row>
    <row r="238" spans="1:10" ht="25.5">
      <c r="A238" s="43" t="s">
        <v>141</v>
      </c>
      <c r="B238" s="44" t="s">
        <v>142</v>
      </c>
      <c r="C238" s="114">
        <v>5043.6300174520065</v>
      </c>
      <c r="D238" s="114">
        <v>5043.6300174520065</v>
      </c>
      <c r="E238" s="114">
        <v>5043.6300174520065</v>
      </c>
      <c r="F238" s="114">
        <v>5043.6300174520065</v>
      </c>
      <c r="G238" s="114">
        <v>5043.6300174520065</v>
      </c>
      <c r="H238" s="114">
        <v>5043.6300174520065</v>
      </c>
      <c r="I238" s="114">
        <v>5043.6300174520065</v>
      </c>
      <c r="J238" s="114">
        <v>5043.6300174520065</v>
      </c>
    </row>
    <row r="239" spans="1:10" ht="51">
      <c r="A239" s="43" t="s">
        <v>143</v>
      </c>
      <c r="B239" s="44" t="s">
        <v>144</v>
      </c>
      <c r="C239" s="49"/>
      <c r="D239" s="86"/>
      <c r="E239" s="86"/>
      <c r="F239" s="86"/>
      <c r="G239" s="86"/>
      <c r="H239" s="86"/>
      <c r="I239" s="86"/>
      <c r="J239" s="86"/>
    </row>
    <row r="240" spans="1:10" ht="38.25">
      <c r="A240" s="43" t="s">
        <v>145</v>
      </c>
      <c r="B240" s="44" t="s">
        <v>26</v>
      </c>
      <c r="C240" s="49"/>
      <c r="D240" s="49"/>
      <c r="E240" s="49"/>
      <c r="F240" s="53"/>
      <c r="G240" s="49"/>
      <c r="H240" s="49"/>
      <c r="I240" s="49"/>
      <c r="J240" s="49"/>
    </row>
    <row r="241" spans="1:10" ht="25.5">
      <c r="A241" s="43" t="s">
        <v>146</v>
      </c>
      <c r="B241" s="44" t="s">
        <v>90</v>
      </c>
      <c r="C241" s="49"/>
      <c r="D241" s="49"/>
      <c r="E241" s="49"/>
      <c r="F241" s="53"/>
      <c r="G241" s="49"/>
      <c r="H241" s="49"/>
      <c r="I241" s="49"/>
      <c r="J241" s="49"/>
    </row>
    <row r="242" spans="1:10" ht="15">
      <c r="A242" s="43" t="s">
        <v>147</v>
      </c>
      <c r="B242" s="44" t="s">
        <v>148</v>
      </c>
      <c r="C242" s="49"/>
      <c r="D242" s="49"/>
      <c r="E242" s="49"/>
      <c r="F242" s="53"/>
      <c r="G242" s="49"/>
      <c r="H242" s="49"/>
      <c r="I242" s="49"/>
      <c r="J242" s="49"/>
    </row>
    <row r="243" spans="1:10" ht="15">
      <c r="A243" s="43" t="s">
        <v>149</v>
      </c>
      <c r="B243" s="44" t="s">
        <v>150</v>
      </c>
      <c r="C243" s="49"/>
      <c r="D243" s="49"/>
      <c r="E243" s="49"/>
      <c r="F243" s="53"/>
      <c r="G243" s="49"/>
      <c r="H243" s="49"/>
      <c r="I243" s="49"/>
      <c r="J243" s="49"/>
    </row>
    <row r="244" spans="1:10" ht="25.5">
      <c r="A244" s="43" t="s">
        <v>151</v>
      </c>
      <c r="B244" s="44" t="s">
        <v>26</v>
      </c>
      <c r="C244" s="86"/>
      <c r="D244" s="86"/>
      <c r="E244" s="86"/>
      <c r="F244" s="86"/>
      <c r="G244" s="86"/>
      <c r="H244" s="86"/>
      <c r="I244" s="86"/>
      <c r="J244" s="86"/>
    </row>
    <row r="245" spans="1:10" ht="15">
      <c r="A245" s="43" t="s">
        <v>152</v>
      </c>
      <c r="B245" s="44" t="s">
        <v>26</v>
      </c>
      <c r="C245" s="86"/>
      <c r="D245" s="86"/>
      <c r="E245" s="86"/>
      <c r="F245" s="87"/>
      <c r="G245" s="86"/>
      <c r="H245" s="86"/>
      <c r="I245" s="86"/>
      <c r="J245" s="86"/>
    </row>
    <row r="246" spans="1:10" ht="15">
      <c r="A246" s="43" t="s">
        <v>153</v>
      </c>
      <c r="B246" s="44" t="s">
        <v>26</v>
      </c>
      <c r="C246" s="86"/>
      <c r="D246" s="86"/>
      <c r="E246" s="86"/>
      <c r="F246" s="87"/>
      <c r="G246" s="86"/>
      <c r="H246" s="86"/>
      <c r="I246" s="86"/>
      <c r="J246" s="86"/>
    </row>
    <row r="247" spans="1:10" ht="15">
      <c r="A247" s="43" t="s">
        <v>154</v>
      </c>
      <c r="B247" s="44" t="s">
        <v>26</v>
      </c>
      <c r="C247" s="139">
        <v>31</v>
      </c>
      <c r="D247" s="139">
        <v>31</v>
      </c>
      <c r="E247" s="139">
        <v>31</v>
      </c>
      <c r="F247" s="140">
        <v>31</v>
      </c>
      <c r="G247" s="139">
        <v>31</v>
      </c>
      <c r="H247" s="139">
        <v>31</v>
      </c>
      <c r="I247" s="139">
        <v>31</v>
      </c>
      <c r="J247" s="139">
        <v>31</v>
      </c>
    </row>
    <row r="248" spans="1:10" ht="15">
      <c r="A248" s="43" t="s">
        <v>155</v>
      </c>
      <c r="B248" s="44" t="s">
        <v>26</v>
      </c>
      <c r="C248" s="139"/>
      <c r="D248" s="139"/>
      <c r="E248" s="139"/>
      <c r="F248" s="140"/>
      <c r="G248" s="139"/>
      <c r="H248" s="139"/>
      <c r="I248" s="139"/>
      <c r="J248" s="139"/>
    </row>
    <row r="249" spans="1:10" ht="25.5">
      <c r="A249" s="43" t="s">
        <v>156</v>
      </c>
      <c r="B249" s="44" t="s">
        <v>157</v>
      </c>
      <c r="C249" s="141">
        <v>870</v>
      </c>
      <c r="D249" s="141">
        <v>870</v>
      </c>
      <c r="E249" s="141">
        <v>860</v>
      </c>
      <c r="F249" s="142">
        <v>870</v>
      </c>
      <c r="G249" s="141">
        <v>850</v>
      </c>
      <c r="H249" s="141">
        <v>860</v>
      </c>
      <c r="I249" s="141">
        <v>850</v>
      </c>
      <c r="J249" s="141">
        <v>860</v>
      </c>
    </row>
    <row r="250" spans="1:10" ht="15">
      <c r="A250" s="43" t="s">
        <v>158</v>
      </c>
      <c r="B250" s="44" t="s">
        <v>157</v>
      </c>
      <c r="C250" s="135"/>
      <c r="D250" s="135"/>
      <c r="E250" s="135"/>
      <c r="F250" s="136"/>
      <c r="G250" s="135"/>
      <c r="H250" s="135"/>
      <c r="I250" s="135"/>
      <c r="J250" s="135"/>
    </row>
    <row r="251" spans="1:10" ht="15">
      <c r="A251" s="43" t="s">
        <v>159</v>
      </c>
      <c r="B251" s="44" t="s">
        <v>157</v>
      </c>
      <c r="C251" s="135"/>
      <c r="D251" s="135"/>
      <c r="E251" s="135"/>
      <c r="F251" s="136"/>
      <c r="G251" s="135"/>
      <c r="H251" s="135"/>
      <c r="I251" s="135"/>
      <c r="J251" s="135"/>
    </row>
    <row r="252" spans="1:10" ht="15">
      <c r="A252" s="43" t="s">
        <v>160</v>
      </c>
      <c r="B252" s="44" t="s">
        <v>157</v>
      </c>
      <c r="C252" s="135"/>
      <c r="D252" s="135"/>
      <c r="E252" s="135"/>
      <c r="F252" s="136"/>
      <c r="G252" s="135"/>
      <c r="H252" s="135"/>
      <c r="I252" s="135"/>
      <c r="J252" s="135"/>
    </row>
    <row r="253" spans="1:10" ht="15">
      <c r="A253" s="43" t="s">
        <v>161</v>
      </c>
      <c r="B253" s="44" t="s">
        <v>157</v>
      </c>
      <c r="C253" s="141">
        <v>870</v>
      </c>
      <c r="D253" s="141">
        <v>870</v>
      </c>
      <c r="E253" s="141">
        <v>860</v>
      </c>
      <c r="F253" s="142">
        <v>870</v>
      </c>
      <c r="G253" s="141">
        <v>850</v>
      </c>
      <c r="H253" s="141">
        <v>860</v>
      </c>
      <c r="I253" s="141">
        <v>850</v>
      </c>
      <c r="J253" s="141">
        <v>860</v>
      </c>
    </row>
    <row r="254" spans="1:10" ht="15">
      <c r="A254" s="43" t="s">
        <v>162</v>
      </c>
      <c r="B254" s="44" t="s">
        <v>157</v>
      </c>
      <c r="C254" s="135"/>
      <c r="D254" s="135"/>
      <c r="E254" s="135"/>
      <c r="F254" s="136"/>
      <c r="G254" s="135"/>
      <c r="H254" s="135"/>
      <c r="I254" s="135"/>
      <c r="J254" s="135"/>
    </row>
    <row r="255" spans="1:10" ht="15">
      <c r="A255" s="43" t="s">
        <v>163</v>
      </c>
      <c r="B255" s="44" t="s">
        <v>164</v>
      </c>
      <c r="C255" s="135">
        <v>29.35</v>
      </c>
      <c r="D255" s="135">
        <v>29.35</v>
      </c>
      <c r="E255" s="135">
        <v>28</v>
      </c>
      <c r="F255" s="136">
        <v>29.35</v>
      </c>
      <c r="G255" s="135">
        <v>27</v>
      </c>
      <c r="H255" s="135">
        <v>28</v>
      </c>
      <c r="I255" s="135">
        <v>27</v>
      </c>
      <c r="J255" s="135">
        <v>28</v>
      </c>
    </row>
    <row r="256" spans="1:10" ht="15">
      <c r="A256" s="45" t="s">
        <v>165</v>
      </c>
      <c r="B256" s="46"/>
      <c r="C256" s="51"/>
      <c r="D256" s="51"/>
      <c r="E256" s="51"/>
      <c r="F256" s="52"/>
      <c r="G256" s="51"/>
      <c r="H256" s="51"/>
      <c r="I256" s="51"/>
      <c r="J256" s="51"/>
    </row>
    <row r="257" spans="1:10" ht="25.5">
      <c r="A257" s="43" t="s">
        <v>166</v>
      </c>
      <c r="B257" s="44" t="s">
        <v>26</v>
      </c>
      <c r="C257" s="86">
        <v>1</v>
      </c>
      <c r="D257" s="86">
        <v>1</v>
      </c>
      <c r="E257" s="86">
        <v>1</v>
      </c>
      <c r="F257" s="87">
        <v>1</v>
      </c>
      <c r="G257" s="86">
        <v>1</v>
      </c>
      <c r="H257" s="87">
        <v>1</v>
      </c>
      <c r="I257" s="86">
        <v>1</v>
      </c>
      <c r="J257" s="86">
        <v>1</v>
      </c>
    </row>
    <row r="258" spans="1:10" ht="25.5">
      <c r="A258" s="43" t="s">
        <v>167</v>
      </c>
      <c r="B258" s="44" t="s">
        <v>168</v>
      </c>
      <c r="C258" s="86">
        <v>1</v>
      </c>
      <c r="D258" s="86">
        <v>1</v>
      </c>
      <c r="E258" s="86">
        <v>1</v>
      </c>
      <c r="F258" s="87">
        <v>1</v>
      </c>
      <c r="G258" s="86">
        <v>1</v>
      </c>
      <c r="H258" s="87">
        <v>1</v>
      </c>
      <c r="I258" s="86">
        <v>1</v>
      </c>
      <c r="J258" s="86">
        <v>1</v>
      </c>
    </row>
    <row r="259" spans="1:10" ht="15">
      <c r="A259" s="43" t="s">
        <v>169</v>
      </c>
      <c r="B259" s="44" t="s">
        <v>168</v>
      </c>
      <c r="C259" s="86">
        <v>1</v>
      </c>
      <c r="D259" s="86">
        <v>1</v>
      </c>
      <c r="E259" s="86">
        <v>1</v>
      </c>
      <c r="F259" s="87">
        <v>1</v>
      </c>
      <c r="G259" s="86">
        <v>1</v>
      </c>
      <c r="H259" s="87">
        <v>1</v>
      </c>
      <c r="I259" s="86">
        <v>1</v>
      </c>
      <c r="J259" s="86">
        <v>1</v>
      </c>
    </row>
    <row r="260" spans="1:10" ht="15">
      <c r="A260" s="43" t="s">
        <v>170</v>
      </c>
      <c r="B260" s="44" t="s">
        <v>168</v>
      </c>
      <c r="C260" s="49"/>
      <c r="D260" s="49"/>
      <c r="E260" s="49"/>
      <c r="F260" s="50"/>
      <c r="G260" s="49"/>
      <c r="H260" s="50"/>
      <c r="I260" s="49"/>
      <c r="J260" s="53"/>
    </row>
    <row r="261" spans="1:10" ht="15">
      <c r="A261" s="43" t="s">
        <v>171</v>
      </c>
      <c r="B261" s="44" t="s">
        <v>168</v>
      </c>
      <c r="C261" s="139">
        <v>5</v>
      </c>
      <c r="D261" s="139">
        <v>5</v>
      </c>
      <c r="E261" s="139">
        <v>5</v>
      </c>
      <c r="F261" s="140">
        <v>5</v>
      </c>
      <c r="G261" s="139">
        <v>5</v>
      </c>
      <c r="H261" s="140">
        <v>5</v>
      </c>
      <c r="I261" s="139">
        <v>5</v>
      </c>
      <c r="J261" s="139">
        <v>5</v>
      </c>
    </row>
    <row r="262" spans="1:10" ht="15">
      <c r="A262" s="43" t="s">
        <v>172</v>
      </c>
      <c r="B262" s="44" t="s">
        <v>168</v>
      </c>
      <c r="C262" s="139">
        <v>5</v>
      </c>
      <c r="D262" s="139">
        <v>5</v>
      </c>
      <c r="E262" s="139">
        <v>5</v>
      </c>
      <c r="F262" s="140">
        <v>5</v>
      </c>
      <c r="G262" s="139">
        <v>5</v>
      </c>
      <c r="H262" s="140">
        <v>5</v>
      </c>
      <c r="I262" s="139">
        <v>5</v>
      </c>
      <c r="J262" s="139">
        <v>5</v>
      </c>
    </row>
    <row r="263" spans="1:10" ht="15">
      <c r="A263" s="43" t="s">
        <v>173</v>
      </c>
      <c r="B263" s="44" t="s">
        <v>174</v>
      </c>
      <c r="C263" s="143">
        <v>1.528</v>
      </c>
      <c r="D263" s="143">
        <v>1.528</v>
      </c>
      <c r="E263" s="143">
        <v>1.528</v>
      </c>
      <c r="F263" s="143">
        <v>1.528</v>
      </c>
      <c r="G263" s="143">
        <v>1.528</v>
      </c>
      <c r="H263" s="143">
        <v>1.528</v>
      </c>
      <c r="I263" s="143">
        <v>1.528</v>
      </c>
      <c r="J263" s="143">
        <v>1.528</v>
      </c>
    </row>
    <row r="264" spans="1:10" ht="15">
      <c r="A264" s="43" t="s">
        <v>172</v>
      </c>
      <c r="B264" s="44" t="s">
        <v>174</v>
      </c>
      <c r="C264" s="143">
        <v>1.528</v>
      </c>
      <c r="D264" s="143">
        <v>1.528</v>
      </c>
      <c r="E264" s="143">
        <v>1.528</v>
      </c>
      <c r="F264" s="143">
        <v>1.528</v>
      </c>
      <c r="G264" s="143">
        <v>1.528</v>
      </c>
      <c r="H264" s="143">
        <v>1.528</v>
      </c>
      <c r="I264" s="143">
        <v>1.528</v>
      </c>
      <c r="J264" s="143">
        <v>1.528</v>
      </c>
    </row>
    <row r="265" spans="1:10" ht="25.5">
      <c r="A265" s="43" t="s">
        <v>175</v>
      </c>
      <c r="B265" s="44" t="s">
        <v>176</v>
      </c>
      <c r="C265" s="143">
        <v>0.667</v>
      </c>
      <c r="D265" s="143">
        <v>0.637</v>
      </c>
      <c r="E265" s="143">
        <v>0.607</v>
      </c>
      <c r="F265" s="144">
        <v>0.617</v>
      </c>
      <c r="G265" s="143">
        <v>0.587</v>
      </c>
      <c r="H265" s="144">
        <v>0.607</v>
      </c>
      <c r="I265" s="143">
        <v>0.567</v>
      </c>
      <c r="J265" s="143">
        <v>0.597</v>
      </c>
    </row>
    <row r="266" spans="1:10" ht="25.5">
      <c r="A266" s="43" t="s">
        <v>177</v>
      </c>
      <c r="B266" s="44" t="s">
        <v>122</v>
      </c>
      <c r="C266" s="114">
        <v>3.2761923473648014</v>
      </c>
      <c r="D266" s="114">
        <v>3.166948394153326</v>
      </c>
      <c r="E266" s="114">
        <v>3.040320560981718</v>
      </c>
      <c r="F266" s="115">
        <v>3.0897891732184886</v>
      </c>
      <c r="G266" s="114">
        <v>2.9604599556183175</v>
      </c>
      <c r="H266" s="115">
        <v>3.059321606773852</v>
      </c>
      <c r="I266" s="114">
        <v>2.8771502511797835</v>
      </c>
      <c r="J266" s="114">
        <v>3.0229378702719125</v>
      </c>
    </row>
    <row r="267" spans="1:10" ht="15">
      <c r="A267" s="43" t="s">
        <v>178</v>
      </c>
      <c r="B267" s="44" t="s">
        <v>176</v>
      </c>
      <c r="C267" s="143">
        <v>0.442</v>
      </c>
      <c r="D267" s="143">
        <v>0.41200000000000003</v>
      </c>
      <c r="E267" s="143">
        <v>0.382</v>
      </c>
      <c r="F267" s="144">
        <v>0.392</v>
      </c>
      <c r="G267" s="143">
        <v>0.362</v>
      </c>
      <c r="H267" s="144">
        <v>0.382</v>
      </c>
      <c r="I267" s="143">
        <v>0.34199999999999997</v>
      </c>
      <c r="J267" s="143">
        <v>0.372</v>
      </c>
    </row>
    <row r="268" spans="1:10" ht="25.5">
      <c r="A268" s="43" t="s">
        <v>179</v>
      </c>
      <c r="B268" s="44" t="s">
        <v>122</v>
      </c>
      <c r="C268" s="114">
        <v>3.2761923473648014</v>
      </c>
      <c r="D268" s="114">
        <v>3.166948394153326</v>
      </c>
      <c r="E268" s="114">
        <v>3.040320560981718</v>
      </c>
      <c r="F268" s="115">
        <v>3.0897891732184886</v>
      </c>
      <c r="G268" s="114">
        <v>2.9604599556183175</v>
      </c>
      <c r="H268" s="115">
        <v>3.059321606773852</v>
      </c>
      <c r="I268" s="114">
        <v>2.8771502511797835</v>
      </c>
      <c r="J268" s="114">
        <v>3.0229378702719125</v>
      </c>
    </row>
    <row r="269" spans="1:10" ht="15">
      <c r="A269" s="43" t="s">
        <v>180</v>
      </c>
      <c r="B269" s="44" t="s">
        <v>168</v>
      </c>
      <c r="C269" s="137">
        <v>0</v>
      </c>
      <c r="D269" s="137">
        <v>0</v>
      </c>
      <c r="E269" s="137">
        <v>0</v>
      </c>
      <c r="F269" s="138">
        <v>0</v>
      </c>
      <c r="G269" s="137">
        <v>0</v>
      </c>
      <c r="H269" s="138">
        <v>0</v>
      </c>
      <c r="I269" s="137">
        <v>0</v>
      </c>
      <c r="J269" s="137">
        <v>0</v>
      </c>
    </row>
    <row r="270" spans="1:10" ht="25.5">
      <c r="A270" s="43" t="s">
        <v>181</v>
      </c>
      <c r="B270" s="44" t="s">
        <v>122</v>
      </c>
      <c r="C270" s="86">
        <v>100</v>
      </c>
      <c r="D270" s="86">
        <v>100</v>
      </c>
      <c r="E270" s="86">
        <v>100</v>
      </c>
      <c r="F270" s="86">
        <v>100</v>
      </c>
      <c r="G270" s="86">
        <v>100</v>
      </c>
      <c r="H270" s="86">
        <v>100</v>
      </c>
      <c r="I270" s="86">
        <v>100</v>
      </c>
      <c r="J270" s="86">
        <v>100</v>
      </c>
    </row>
    <row r="271" spans="1:10" ht="15">
      <c r="A271" s="43" t="s">
        <v>182</v>
      </c>
      <c r="B271" s="44" t="s">
        <v>122</v>
      </c>
      <c r="C271" s="86">
        <v>100</v>
      </c>
      <c r="D271" s="86">
        <v>100</v>
      </c>
      <c r="E271" s="86">
        <v>100</v>
      </c>
      <c r="F271" s="86">
        <v>100</v>
      </c>
      <c r="G271" s="86">
        <v>100</v>
      </c>
      <c r="H271" s="86">
        <v>100</v>
      </c>
      <c r="I271" s="86">
        <v>100</v>
      </c>
      <c r="J271" s="86">
        <v>100</v>
      </c>
    </row>
    <row r="272" spans="1:10" ht="19.5" customHeight="1">
      <c r="A272" s="150"/>
      <c r="B272" s="150"/>
      <c r="C272" s="150"/>
      <c r="D272" s="150"/>
      <c r="E272" s="151"/>
      <c r="F272" s="151"/>
      <c r="G272" s="151"/>
      <c r="H272" s="152"/>
      <c r="I272" s="152"/>
      <c r="J272" s="152"/>
    </row>
  </sheetData>
  <sheetProtection/>
  <protectedRanges>
    <protectedRange password="CF7A" sqref="A95:B107" name="Диапазон4"/>
    <protectedRange sqref="C109:J111 C118:J118" name="Диапазон3"/>
    <protectedRange sqref="K149:N150" name="Диапазон3_1"/>
    <protectedRange sqref="C112:J117" name="Диапазон3_3"/>
    <protectedRange sqref="C119:J167" name="Диапазон3_7"/>
    <protectedRange password="CF7A" sqref="C95:H96" name="Диапазон4_2"/>
    <protectedRange password="ECE4" sqref="C95:H96" name="Диапазон1"/>
    <protectedRange password="CF7A" sqref="C97:H107" name="Диапазон4_3"/>
    <protectedRange password="ECE4" sqref="C97:H107" name="Диапазон1_2"/>
  </protectedRanges>
  <mergeCells count="40">
    <mergeCell ref="A214:J214"/>
    <mergeCell ref="A169:J169"/>
    <mergeCell ref="A178:J178"/>
    <mergeCell ref="A183:J183"/>
    <mergeCell ref="A185:J185"/>
    <mergeCell ref="A108:J108"/>
    <mergeCell ref="A168:J168"/>
    <mergeCell ref="A191:J191"/>
    <mergeCell ref="A95:A96"/>
    <mergeCell ref="A97:A98"/>
    <mergeCell ref="A100:A101"/>
    <mergeCell ref="A35:J35"/>
    <mergeCell ref="A103:A104"/>
    <mergeCell ref="A106:A107"/>
    <mergeCell ref="A88:A89"/>
    <mergeCell ref="A39:J39"/>
    <mergeCell ref="A10:A11"/>
    <mergeCell ref="A15:A16"/>
    <mergeCell ref="A94:J94"/>
    <mergeCell ref="A90:J90"/>
    <mergeCell ref="A19:A20"/>
    <mergeCell ref="A24:A25"/>
    <mergeCell ref="A57:J57"/>
    <mergeCell ref="C7:C8"/>
    <mergeCell ref="D7:D8"/>
    <mergeCell ref="E6:J6"/>
    <mergeCell ref="A5:J5"/>
    <mergeCell ref="I7:J7"/>
    <mergeCell ref="E7:F7"/>
    <mergeCell ref="G7:H7"/>
    <mergeCell ref="A215:A216"/>
    <mergeCell ref="A272:D272"/>
    <mergeCell ref="E272:G272"/>
    <mergeCell ref="H272:J272"/>
    <mergeCell ref="A2:J2"/>
    <mergeCell ref="A3:J3"/>
    <mergeCell ref="A4:J4"/>
    <mergeCell ref="A6:A8"/>
    <mergeCell ref="B6:B8"/>
    <mergeCell ref="A87:J87"/>
  </mergeCells>
  <printOptions/>
  <pageMargins left="0.11811023622047245" right="0.03937007874015748" top="0.5118110236220472" bottom="0.1968503937007874" header="0.2362204724409449" footer="0.15748031496062992"/>
  <pageSetup fitToHeight="0" fitToWidth="1" horizontalDpi="600" verticalDpi="600" orientation="landscape" paperSize="9" scale="7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KUMARINA</dc:creator>
  <cp:keywords/>
  <dc:description/>
  <cp:lastModifiedBy>KnausNA</cp:lastModifiedBy>
  <cp:lastPrinted>2023-09-01T05:12:39Z</cp:lastPrinted>
  <dcterms:created xsi:type="dcterms:W3CDTF">2010-06-11T05:41:57Z</dcterms:created>
  <dcterms:modified xsi:type="dcterms:W3CDTF">2023-10-10T04:22:02Z</dcterms:modified>
  <cp:category/>
  <cp:version/>
  <cp:contentType/>
  <cp:contentStatus/>
</cp:coreProperties>
</file>